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0.15.182.172\教務係\01.学部\02.教育課程・授業計画関係\40.医学科新カリキュラム\新カリ　シラバス依頼\2.Moodle 資料\資料\"/>
    </mc:Choice>
  </mc:AlternateContent>
  <bookViews>
    <workbookView xWindow="0" yWindow="0" windowWidth="15360" windowHeight="7440" tabRatio="711"/>
  </bookViews>
  <sheets>
    <sheet name="課程表 " sheetId="40" r:id="rId1"/>
  </sheets>
  <definedNames>
    <definedName name="_xlnm._FilterDatabase" localSheetId="0" hidden="1">'課程表 '!$A$4:$M$4</definedName>
    <definedName name="_xlnm.Print_Area" localSheetId="0">'課程表 '!$A$1:$M$144</definedName>
    <definedName name="_xlnm.Print_Titles" localSheetId="0">'課程表 '!$3:$4</definedName>
  </definedNames>
  <calcPr calcId="152511"/>
</workbook>
</file>

<file path=xl/calcChain.xml><?xml version="1.0" encoding="utf-8"?>
<calcChain xmlns="http://schemas.openxmlformats.org/spreadsheetml/2006/main">
  <c r="H151" i="40" l="1"/>
  <c r="G142" i="40" s="1"/>
  <c r="J141" i="40"/>
  <c r="L136" i="40"/>
  <c r="I136" i="40"/>
  <c r="H136" i="40"/>
  <c r="E136" i="40"/>
  <c r="L99" i="40"/>
  <c r="I99" i="40"/>
  <c r="F142" i="40" s="1"/>
  <c r="H99" i="40"/>
  <c r="E99" i="40"/>
  <c r="L57" i="40"/>
  <c r="I57" i="40"/>
  <c r="E142" i="40" s="1"/>
  <c r="H57" i="40"/>
  <c r="H137" i="40" s="1"/>
  <c r="E57" i="40"/>
  <c r="E137" i="40" s="1"/>
  <c r="L137" i="40" l="1"/>
  <c r="J142" i="40"/>
  <c r="I137" i="40"/>
</calcChain>
</file>

<file path=xl/sharedStrings.xml><?xml version="1.0" encoding="utf-8"?>
<sst xmlns="http://schemas.openxmlformats.org/spreadsheetml/2006/main" count="486" uniqueCount="289">
  <si>
    <t>基礎化学</t>
    <rPh sb="0" eb="2">
      <t>キソ</t>
    </rPh>
    <rPh sb="2" eb="4">
      <t>カガク</t>
    </rPh>
    <phoneticPr fontId="1"/>
  </si>
  <si>
    <t>基礎数学</t>
    <rPh sb="0" eb="2">
      <t>キソ</t>
    </rPh>
    <rPh sb="2" eb="4">
      <t>スウガク</t>
    </rPh>
    <phoneticPr fontId="1"/>
  </si>
  <si>
    <t>コミュニケーション英語A</t>
    <rPh sb="9" eb="11">
      <t>エイゴ</t>
    </rPh>
    <phoneticPr fontId="1"/>
  </si>
  <si>
    <t>コミュニケーション英語B</t>
    <rPh sb="9" eb="11">
      <t>エイゴ</t>
    </rPh>
    <phoneticPr fontId="1"/>
  </si>
  <si>
    <t>医療英語Ⅰ</t>
    <rPh sb="0" eb="2">
      <t>イリョウ</t>
    </rPh>
    <rPh sb="2" eb="4">
      <t>エイゴ</t>
    </rPh>
    <phoneticPr fontId="1"/>
  </si>
  <si>
    <t>応用英語Ⅰ</t>
    <rPh sb="0" eb="2">
      <t>オウヨウ</t>
    </rPh>
    <rPh sb="2" eb="4">
      <t>エイゴ</t>
    </rPh>
    <phoneticPr fontId="1"/>
  </si>
  <si>
    <t>医療英語Ⅱ</t>
    <rPh sb="0" eb="2">
      <t>イリョウ</t>
    </rPh>
    <rPh sb="2" eb="4">
      <t>エイゴ</t>
    </rPh>
    <phoneticPr fontId="1"/>
  </si>
  <si>
    <t>診断学</t>
    <rPh sb="0" eb="2">
      <t>シンダン</t>
    </rPh>
    <rPh sb="2" eb="3">
      <t>ガク</t>
    </rPh>
    <phoneticPr fontId="1"/>
  </si>
  <si>
    <t>臨床内分泌・代謝学</t>
    <rPh sb="0" eb="2">
      <t>リンショウ</t>
    </rPh>
    <rPh sb="2" eb="5">
      <t>ナイブンピツ</t>
    </rPh>
    <rPh sb="6" eb="8">
      <t>タイシャ</t>
    </rPh>
    <rPh sb="8" eb="9">
      <t>ガク</t>
    </rPh>
    <phoneticPr fontId="1"/>
  </si>
  <si>
    <t>臨床成長・発達学</t>
    <rPh sb="0" eb="2">
      <t>リンショウ</t>
    </rPh>
    <rPh sb="2" eb="4">
      <t>セイチョウ</t>
    </rPh>
    <rPh sb="5" eb="7">
      <t>ハッタツ</t>
    </rPh>
    <rPh sb="7" eb="8">
      <t>ガク</t>
    </rPh>
    <phoneticPr fontId="1"/>
  </si>
  <si>
    <t>臨床呼吸器学</t>
    <rPh sb="0" eb="2">
      <t>リンショウ</t>
    </rPh>
    <rPh sb="2" eb="5">
      <t>コキュウキ</t>
    </rPh>
    <rPh sb="5" eb="6">
      <t>ガク</t>
    </rPh>
    <phoneticPr fontId="1"/>
  </si>
  <si>
    <t>産科学</t>
    <rPh sb="0" eb="1">
      <t>サン</t>
    </rPh>
    <rPh sb="1" eb="3">
      <t>カガク</t>
    </rPh>
    <phoneticPr fontId="1"/>
  </si>
  <si>
    <t>心理学</t>
    <rPh sb="0" eb="3">
      <t>シンリガク</t>
    </rPh>
    <phoneticPr fontId="1"/>
  </si>
  <si>
    <t>臨床運動器学</t>
    <rPh sb="0" eb="2">
      <t>リンショウ</t>
    </rPh>
    <rPh sb="2" eb="4">
      <t>ウンドウ</t>
    </rPh>
    <rPh sb="4" eb="5">
      <t>キ</t>
    </rPh>
    <rPh sb="5" eb="6">
      <t>ガク</t>
    </rPh>
    <phoneticPr fontId="1"/>
  </si>
  <si>
    <t>情報リテラシ</t>
    <rPh sb="0" eb="2">
      <t>ジョウホウ</t>
    </rPh>
    <phoneticPr fontId="1"/>
  </si>
  <si>
    <t>キャリア入門</t>
    <rPh sb="4" eb="6">
      <t>ニュウモン</t>
    </rPh>
    <phoneticPr fontId="1"/>
  </si>
  <si>
    <t>基礎手話</t>
    <rPh sb="0" eb="2">
      <t>キソ</t>
    </rPh>
    <rPh sb="2" eb="4">
      <t>シュワ</t>
    </rPh>
    <phoneticPr fontId="1"/>
  </si>
  <si>
    <t>早期体験・ボランティア</t>
    <rPh sb="0" eb="2">
      <t>ソウキ</t>
    </rPh>
    <rPh sb="2" eb="4">
      <t>タイケン</t>
    </rPh>
    <phoneticPr fontId="1"/>
  </si>
  <si>
    <t>生命倫理学</t>
    <rPh sb="0" eb="2">
      <t>セイメイ</t>
    </rPh>
    <rPh sb="2" eb="5">
      <t>リンリガク</t>
    </rPh>
    <phoneticPr fontId="1"/>
  </si>
  <si>
    <t>基礎医学実習</t>
    <rPh sb="0" eb="2">
      <t>キソ</t>
    </rPh>
    <rPh sb="2" eb="4">
      <t>イガク</t>
    </rPh>
    <rPh sb="4" eb="6">
      <t>ジッシュウ</t>
    </rPh>
    <phoneticPr fontId="1"/>
  </si>
  <si>
    <t>臨床血液学</t>
    <rPh sb="0" eb="2">
      <t>リンショウ</t>
    </rPh>
    <rPh sb="2" eb="4">
      <t>ケツエキ</t>
    </rPh>
    <rPh sb="4" eb="5">
      <t>ガク</t>
    </rPh>
    <phoneticPr fontId="1"/>
  </si>
  <si>
    <t>治療学</t>
    <rPh sb="0" eb="2">
      <t>チリョウ</t>
    </rPh>
    <rPh sb="2" eb="3">
      <t>ガク</t>
    </rPh>
    <phoneticPr fontId="1"/>
  </si>
  <si>
    <t>放射線診断学</t>
    <rPh sb="0" eb="3">
      <t>ホウシャセン</t>
    </rPh>
    <rPh sb="3" eb="5">
      <t>シンダン</t>
    </rPh>
    <rPh sb="5" eb="6">
      <t>ガク</t>
    </rPh>
    <phoneticPr fontId="1"/>
  </si>
  <si>
    <t>臨床神経学</t>
    <rPh sb="0" eb="2">
      <t>リンショウ</t>
    </rPh>
    <rPh sb="2" eb="5">
      <t>シンケイガク</t>
    </rPh>
    <phoneticPr fontId="1"/>
  </si>
  <si>
    <t>救急医学</t>
    <rPh sb="0" eb="2">
      <t>キュウキュウ</t>
    </rPh>
    <rPh sb="2" eb="4">
      <t>イガク</t>
    </rPh>
    <phoneticPr fontId="1"/>
  </si>
  <si>
    <t>老年医学</t>
    <rPh sb="0" eb="2">
      <t>ロウネン</t>
    </rPh>
    <rPh sb="2" eb="4">
      <t>イガク</t>
    </rPh>
    <phoneticPr fontId="1"/>
  </si>
  <si>
    <t>地域医療体験</t>
    <rPh sb="0" eb="2">
      <t>チイキ</t>
    </rPh>
    <rPh sb="2" eb="4">
      <t>イリョウ</t>
    </rPh>
    <rPh sb="4" eb="6">
      <t>タイケン</t>
    </rPh>
    <phoneticPr fontId="1"/>
  </si>
  <si>
    <t>臨床医学特論1</t>
    <rPh sb="0" eb="2">
      <t>リンショウ</t>
    </rPh>
    <rPh sb="2" eb="4">
      <t>イガク</t>
    </rPh>
    <rPh sb="4" eb="6">
      <t>トクロン</t>
    </rPh>
    <phoneticPr fontId="1"/>
  </si>
  <si>
    <t>臨床腫瘍学</t>
    <rPh sb="0" eb="2">
      <t>リンショウ</t>
    </rPh>
    <rPh sb="2" eb="4">
      <t>シュヨウ</t>
    </rPh>
    <rPh sb="4" eb="5">
      <t>ガク</t>
    </rPh>
    <phoneticPr fontId="1"/>
  </si>
  <si>
    <t>従来カリキュラム</t>
    <rPh sb="0" eb="2">
      <t>ジュウライ</t>
    </rPh>
    <phoneticPr fontId="1"/>
  </si>
  <si>
    <t>新カリキュラム</t>
    <rPh sb="0" eb="1">
      <t>シン</t>
    </rPh>
    <phoneticPr fontId="1"/>
  </si>
  <si>
    <t>神経精神医学</t>
    <rPh sb="0" eb="2">
      <t>シンケイ</t>
    </rPh>
    <rPh sb="2" eb="4">
      <t>セイシン</t>
    </rPh>
    <rPh sb="4" eb="6">
      <t>イガク</t>
    </rPh>
    <phoneticPr fontId="1"/>
  </si>
  <si>
    <t>科目名</t>
    <rPh sb="0" eb="2">
      <t>カモク</t>
    </rPh>
    <rPh sb="2" eb="3">
      <t>メイ</t>
    </rPh>
    <phoneticPr fontId="1"/>
  </si>
  <si>
    <t>単位数</t>
    <rPh sb="0" eb="3">
      <t>タンイスウ</t>
    </rPh>
    <phoneticPr fontId="1"/>
  </si>
  <si>
    <t>開講時期</t>
    <rPh sb="0" eb="2">
      <t>カイコウ</t>
    </rPh>
    <rPh sb="2" eb="4">
      <t>ジキ</t>
    </rPh>
    <phoneticPr fontId="1"/>
  </si>
  <si>
    <t>コマ数</t>
    <rPh sb="2" eb="3">
      <t>スウ</t>
    </rPh>
    <phoneticPr fontId="1"/>
  </si>
  <si>
    <t>全学共通</t>
    <rPh sb="0" eb="2">
      <t>ゼンガク</t>
    </rPh>
    <rPh sb="2" eb="4">
      <t>キョウツウ</t>
    </rPh>
    <phoneticPr fontId="1"/>
  </si>
  <si>
    <t>大学入門ゼミ</t>
    <rPh sb="0" eb="2">
      <t>ダイガク</t>
    </rPh>
    <rPh sb="2" eb="4">
      <t>ニュウモン</t>
    </rPh>
    <phoneticPr fontId="1"/>
  </si>
  <si>
    <t>1・前</t>
    <rPh sb="2" eb="3">
      <t>ゼン</t>
    </rPh>
    <phoneticPr fontId="1"/>
  </si>
  <si>
    <t>1・後</t>
    <rPh sb="2" eb="3">
      <t>ゴ</t>
    </rPh>
    <phoneticPr fontId="1"/>
  </si>
  <si>
    <t>15時限</t>
    <phoneticPr fontId="1"/>
  </si>
  <si>
    <t>2・前</t>
    <rPh sb="2" eb="3">
      <t>ゼン</t>
    </rPh>
    <phoneticPr fontId="1"/>
  </si>
  <si>
    <t>2・後</t>
    <rPh sb="2" eb="3">
      <t>ゴ</t>
    </rPh>
    <phoneticPr fontId="1"/>
  </si>
  <si>
    <t>最大16</t>
    <rPh sb="0" eb="2">
      <t>サイダイ</t>
    </rPh>
    <phoneticPr fontId="1"/>
  </si>
  <si>
    <t>1・後～
4・後</t>
    <rPh sb="2" eb="3">
      <t>ゴ</t>
    </rPh>
    <rPh sb="7" eb="8">
      <t>ゴ</t>
    </rPh>
    <phoneticPr fontId="1"/>
  </si>
  <si>
    <t>基礎生物学</t>
    <rPh sb="0" eb="2">
      <t>キソ</t>
    </rPh>
    <rPh sb="2" eb="5">
      <t>セイブツガク</t>
    </rPh>
    <phoneticPr fontId="1"/>
  </si>
  <si>
    <t>基礎物理学</t>
    <rPh sb="0" eb="2">
      <t>キソ</t>
    </rPh>
    <rPh sb="2" eb="5">
      <t>ブツリガク</t>
    </rPh>
    <phoneticPr fontId="1"/>
  </si>
  <si>
    <t>1・後</t>
  </si>
  <si>
    <t>1・前</t>
    <phoneticPr fontId="1"/>
  </si>
  <si>
    <t>ヒューマンコミュニケーションⅠ</t>
    <phoneticPr fontId="1"/>
  </si>
  <si>
    <t>ヒューマンコミュニケーションⅡ</t>
    <phoneticPr fontId="1"/>
  </si>
  <si>
    <t>1・後</t>
    <rPh sb="2" eb="3">
      <t>コウ</t>
    </rPh>
    <phoneticPr fontId="1"/>
  </si>
  <si>
    <t>3・前</t>
    <rPh sb="2" eb="3">
      <t>ゼン</t>
    </rPh>
    <phoneticPr fontId="1"/>
  </si>
  <si>
    <t>応用英語Ⅱ</t>
    <rPh sb="0" eb="2">
      <t>オウヨウ</t>
    </rPh>
    <rPh sb="2" eb="4">
      <t>エイゴ</t>
    </rPh>
    <phoneticPr fontId="1"/>
  </si>
  <si>
    <t>3・後</t>
    <rPh sb="2" eb="3">
      <t>ゴ</t>
    </rPh>
    <phoneticPr fontId="1"/>
  </si>
  <si>
    <t>1・前後</t>
    <rPh sb="2" eb="4">
      <t>ゼンゴ</t>
    </rPh>
    <phoneticPr fontId="1"/>
  </si>
  <si>
    <t>（11週）</t>
    <rPh sb="3" eb="4">
      <t>シュウ</t>
    </rPh>
    <phoneticPr fontId="1"/>
  </si>
  <si>
    <t>基礎医学系</t>
    <rPh sb="0" eb="2">
      <t>キソ</t>
    </rPh>
    <rPh sb="2" eb="4">
      <t>イガク</t>
    </rPh>
    <rPh sb="4" eb="5">
      <t>ケイ</t>
    </rPh>
    <phoneticPr fontId="1"/>
  </si>
  <si>
    <t>医学史</t>
    <phoneticPr fontId="1"/>
  </si>
  <si>
    <t>2・前</t>
    <rPh sb="2" eb="3">
      <t>マエ</t>
    </rPh>
    <phoneticPr fontId="1"/>
  </si>
  <si>
    <t>医用統計学</t>
    <phoneticPr fontId="1"/>
  </si>
  <si>
    <t>3・前</t>
    <rPh sb="2" eb="3">
      <t>マエ</t>
    </rPh>
    <phoneticPr fontId="1"/>
  </si>
  <si>
    <t>1・前</t>
  </si>
  <si>
    <t>2・前</t>
  </si>
  <si>
    <t>解剖学実習</t>
    <phoneticPr fontId="1"/>
  </si>
  <si>
    <t>2・後</t>
  </si>
  <si>
    <t>2・後</t>
    <rPh sb="2" eb="3">
      <t>コウ</t>
    </rPh>
    <phoneticPr fontId="1"/>
  </si>
  <si>
    <t>病理学総論</t>
    <rPh sb="0" eb="2">
      <t>ビョウリ</t>
    </rPh>
    <rPh sb="2" eb="3">
      <t>ガク</t>
    </rPh>
    <rPh sb="3" eb="5">
      <t>ソウロン</t>
    </rPh>
    <phoneticPr fontId="1"/>
  </si>
  <si>
    <t>病理学各論</t>
    <phoneticPr fontId="1"/>
  </si>
  <si>
    <t>社会環境医学</t>
    <phoneticPr fontId="1"/>
  </si>
  <si>
    <t>疫学と予防医学</t>
    <phoneticPr fontId="1"/>
  </si>
  <si>
    <t>3・前</t>
  </si>
  <si>
    <t>4・後</t>
    <rPh sb="2" eb="3">
      <t>ゴ</t>
    </rPh>
    <phoneticPr fontId="1"/>
  </si>
  <si>
    <t>4・前</t>
    <rPh sb="2" eb="3">
      <t>ゼン</t>
    </rPh>
    <phoneticPr fontId="1"/>
  </si>
  <si>
    <t>6・前</t>
    <rPh sb="2" eb="3">
      <t>ゼン</t>
    </rPh>
    <phoneticPr fontId="1"/>
  </si>
  <si>
    <t>4・前後</t>
    <rPh sb="2" eb="4">
      <t>ゼンゴ</t>
    </rPh>
    <phoneticPr fontId="1"/>
  </si>
  <si>
    <t>研究室配属</t>
    <rPh sb="3" eb="5">
      <t>ハイゾク</t>
    </rPh>
    <phoneticPr fontId="1"/>
  </si>
  <si>
    <t>3・後</t>
    <rPh sb="2" eb="3">
      <t>ウシ</t>
    </rPh>
    <phoneticPr fontId="1"/>
  </si>
  <si>
    <t>基礎医学特論</t>
    <phoneticPr fontId="1"/>
  </si>
  <si>
    <t>小計</t>
    <rPh sb="0" eb="2">
      <t>ショウケイ</t>
    </rPh>
    <phoneticPr fontId="1"/>
  </si>
  <si>
    <t>臨床医学系</t>
    <rPh sb="0" eb="2">
      <t>リンショウ</t>
    </rPh>
    <rPh sb="2" eb="4">
      <t>イガク</t>
    </rPh>
    <rPh sb="4" eb="5">
      <t>ケイ</t>
    </rPh>
    <phoneticPr fontId="1"/>
  </si>
  <si>
    <t>メディカルコミュニケーション</t>
    <phoneticPr fontId="1"/>
  </si>
  <si>
    <t>画像診断入門</t>
    <phoneticPr fontId="1"/>
  </si>
  <si>
    <t>臨床消化器学</t>
    <rPh sb="0" eb="2">
      <t>リンショウ</t>
    </rPh>
    <rPh sb="2" eb="4">
      <t>ショウカ</t>
    </rPh>
    <rPh sb="4" eb="5">
      <t>キ</t>
    </rPh>
    <rPh sb="5" eb="6">
      <t>ガク</t>
    </rPh>
    <phoneticPr fontId="1"/>
  </si>
  <si>
    <t>臨床循環器学</t>
    <rPh sb="0" eb="2">
      <t>リンショウ</t>
    </rPh>
    <rPh sb="2" eb="4">
      <t>ジュンカン</t>
    </rPh>
    <rPh sb="4" eb="5">
      <t>キ</t>
    </rPh>
    <rPh sb="5" eb="6">
      <t>ガク</t>
    </rPh>
    <phoneticPr fontId="1"/>
  </si>
  <si>
    <t>3・後</t>
    <rPh sb="2" eb="3">
      <t>コウ</t>
    </rPh>
    <phoneticPr fontId="1"/>
  </si>
  <si>
    <t>臨床泌尿器学</t>
    <rPh sb="0" eb="2">
      <t>リンショウ</t>
    </rPh>
    <rPh sb="2" eb="4">
      <t>ヒニョウ</t>
    </rPh>
    <rPh sb="4" eb="5">
      <t>キ</t>
    </rPh>
    <rPh sb="5" eb="6">
      <t>ガク</t>
    </rPh>
    <phoneticPr fontId="1"/>
  </si>
  <si>
    <t>臨床生殖器学</t>
    <rPh sb="0" eb="2">
      <t>リンショウ</t>
    </rPh>
    <rPh sb="2" eb="4">
      <t>セイショク</t>
    </rPh>
    <rPh sb="4" eb="5">
      <t>キ</t>
    </rPh>
    <rPh sb="5" eb="6">
      <t>ガク</t>
    </rPh>
    <phoneticPr fontId="1"/>
  </si>
  <si>
    <t>臨床感染症学</t>
    <rPh sb="0" eb="2">
      <t>リンショウ</t>
    </rPh>
    <rPh sb="2" eb="4">
      <t>カンセン</t>
    </rPh>
    <rPh sb="4" eb="5">
      <t>ショウ</t>
    </rPh>
    <rPh sb="5" eb="6">
      <t>ガク</t>
    </rPh>
    <phoneticPr fontId="1"/>
  </si>
  <si>
    <t>免疫・アレルギー</t>
    <rPh sb="0" eb="2">
      <t>メンエキ</t>
    </rPh>
    <phoneticPr fontId="1"/>
  </si>
  <si>
    <t>ＰＢＬチュートリアル</t>
    <phoneticPr fontId="1"/>
  </si>
  <si>
    <t>臨床実習入門</t>
    <rPh sb="0" eb="2">
      <t>リンショウ</t>
    </rPh>
    <rPh sb="2" eb="4">
      <t>ジッシュウ</t>
    </rPh>
    <rPh sb="4" eb="6">
      <t>ニュウモン</t>
    </rPh>
    <phoneticPr fontId="1"/>
  </si>
  <si>
    <t>4・後</t>
    <rPh sb="2" eb="3">
      <t>コウ</t>
    </rPh>
    <phoneticPr fontId="1"/>
  </si>
  <si>
    <t>臨床医学特論2</t>
    <rPh sb="0" eb="2">
      <t>リンショウ</t>
    </rPh>
    <rPh sb="2" eb="4">
      <t>イガク</t>
    </rPh>
    <rPh sb="4" eb="6">
      <t>トクロン</t>
    </rPh>
    <phoneticPr fontId="1"/>
  </si>
  <si>
    <t>合計</t>
    <rPh sb="0" eb="2">
      <t>ゴウケイ</t>
    </rPh>
    <phoneticPr fontId="1"/>
  </si>
  <si>
    <t>社会医学Tu・実習</t>
    <rPh sb="0" eb="2">
      <t>シャカイ</t>
    </rPh>
    <rPh sb="2" eb="4">
      <t>イガク</t>
    </rPh>
    <rPh sb="7" eb="9">
      <t>ジッシュウ</t>
    </rPh>
    <phoneticPr fontId="1"/>
  </si>
  <si>
    <t>麻酔科学</t>
    <rPh sb="0" eb="2">
      <t>マスイ</t>
    </rPh>
    <rPh sb="2" eb="3">
      <t>カ</t>
    </rPh>
    <rPh sb="3" eb="4">
      <t>ガク</t>
    </rPh>
    <phoneticPr fontId="1"/>
  </si>
  <si>
    <t>4・後
6・前</t>
    <rPh sb="2" eb="3">
      <t>ゴ</t>
    </rPh>
    <rPh sb="6" eb="7">
      <t>ゼン</t>
    </rPh>
    <phoneticPr fontId="1"/>
  </si>
  <si>
    <t>第2外国語（Ⅰ・Ⅱ）</t>
    <rPh sb="0" eb="1">
      <t>ダイ</t>
    </rPh>
    <rPh sb="2" eb="5">
      <t>ガイコクゴ</t>
    </rPh>
    <phoneticPr fontId="1"/>
  </si>
  <si>
    <t>基礎医学体験</t>
    <rPh sb="0" eb="2">
      <t>キソ</t>
    </rPh>
    <rPh sb="2" eb="4">
      <t>イガク</t>
    </rPh>
    <rPh sb="4" eb="6">
      <t>タイケン</t>
    </rPh>
    <phoneticPr fontId="1"/>
  </si>
  <si>
    <t>臨床実習Ⅰ（4年）</t>
    <rPh sb="0" eb="2">
      <t>リンショウ</t>
    </rPh>
    <rPh sb="2" eb="4">
      <t>ジッシュウ</t>
    </rPh>
    <rPh sb="7" eb="8">
      <t>ネン</t>
    </rPh>
    <phoneticPr fontId="1"/>
  </si>
  <si>
    <t>臨床実習Ⅰ（5年）</t>
    <rPh sb="0" eb="2">
      <t>リンショウ</t>
    </rPh>
    <rPh sb="2" eb="4">
      <t>ジッシュウ</t>
    </rPh>
    <rPh sb="7" eb="8">
      <t>ネン</t>
    </rPh>
    <phoneticPr fontId="1"/>
  </si>
  <si>
    <t>臨床実習Ⅱ（6年）</t>
    <rPh sb="0" eb="2">
      <t>リンショウ</t>
    </rPh>
    <rPh sb="2" eb="4">
      <t>ジッシュウ</t>
    </rPh>
    <rPh sb="7" eb="8">
      <t>ネン</t>
    </rPh>
    <phoneticPr fontId="1"/>
  </si>
  <si>
    <t>0</t>
    <phoneticPr fontId="1"/>
  </si>
  <si>
    <t>（6週間）</t>
    <rPh sb="2" eb="4">
      <t>シュウカン</t>
    </rPh>
    <phoneticPr fontId="1"/>
  </si>
  <si>
    <t>5・前後</t>
    <rPh sb="2" eb="3">
      <t>ゼン</t>
    </rPh>
    <rPh sb="3" eb="4">
      <t>コウ</t>
    </rPh>
    <phoneticPr fontId="1"/>
  </si>
  <si>
    <t>（36週間）</t>
    <rPh sb="3" eb="5">
      <t>シュウカン</t>
    </rPh>
    <phoneticPr fontId="1"/>
  </si>
  <si>
    <t>6・前後</t>
    <rPh sb="2" eb="3">
      <t>ゼン</t>
    </rPh>
    <rPh sb="3" eb="4">
      <t>コウ</t>
    </rPh>
    <phoneticPr fontId="1"/>
  </si>
  <si>
    <t>（24週間）</t>
    <rPh sb="3" eb="5">
      <t>シュウカン</t>
    </rPh>
    <phoneticPr fontId="1"/>
  </si>
  <si>
    <t>基礎薬理学</t>
    <rPh sb="0" eb="2">
      <t>キソ</t>
    </rPh>
    <rPh sb="2" eb="5">
      <t>ヤクリガク</t>
    </rPh>
    <phoneticPr fontId="1"/>
  </si>
  <si>
    <t>基礎消化器学</t>
    <rPh sb="0" eb="2">
      <t>キソ</t>
    </rPh>
    <rPh sb="2" eb="5">
      <t>ショウカキ</t>
    </rPh>
    <rPh sb="5" eb="6">
      <t>ガク</t>
    </rPh>
    <phoneticPr fontId="1"/>
  </si>
  <si>
    <t>基礎循環器学</t>
    <rPh sb="0" eb="2">
      <t>キソ</t>
    </rPh>
    <rPh sb="2" eb="4">
      <t>ジュンカン</t>
    </rPh>
    <rPh sb="4" eb="5">
      <t>キ</t>
    </rPh>
    <rPh sb="5" eb="6">
      <t>ガク</t>
    </rPh>
    <phoneticPr fontId="1"/>
  </si>
  <si>
    <t>基礎呼吸器学</t>
    <rPh sb="0" eb="2">
      <t>キソ</t>
    </rPh>
    <rPh sb="2" eb="5">
      <t>コキュウキ</t>
    </rPh>
    <rPh sb="5" eb="6">
      <t>ガク</t>
    </rPh>
    <phoneticPr fontId="1"/>
  </si>
  <si>
    <t>基礎運動器学</t>
    <rPh sb="0" eb="2">
      <t>キソ</t>
    </rPh>
    <rPh sb="2" eb="4">
      <t>ウンドウ</t>
    </rPh>
    <rPh sb="4" eb="5">
      <t>キ</t>
    </rPh>
    <rPh sb="5" eb="6">
      <t>ガク</t>
    </rPh>
    <phoneticPr fontId="1"/>
  </si>
  <si>
    <t>基礎感覚器学</t>
    <rPh sb="0" eb="2">
      <t>キソ</t>
    </rPh>
    <rPh sb="2" eb="5">
      <t>カンカクキ</t>
    </rPh>
    <rPh sb="5" eb="6">
      <t>ガク</t>
    </rPh>
    <phoneticPr fontId="1"/>
  </si>
  <si>
    <t>基礎神経学</t>
    <rPh sb="0" eb="2">
      <t>キソ</t>
    </rPh>
    <rPh sb="2" eb="5">
      <t>シンケイガク</t>
    </rPh>
    <phoneticPr fontId="1"/>
  </si>
  <si>
    <r>
      <t>小計</t>
    </r>
    <r>
      <rPr>
        <b/>
        <sz val="9"/>
        <color theme="1"/>
        <rFont val="ＭＳ Ｐゴシック"/>
        <family val="3"/>
        <charset val="128"/>
        <scheme val="minor"/>
      </rPr>
      <t>（教養基礎科目を除く）</t>
    </r>
    <rPh sb="0" eb="1">
      <t>ショウ</t>
    </rPh>
    <rPh sb="1" eb="2">
      <t>ケイ</t>
    </rPh>
    <phoneticPr fontId="1"/>
  </si>
  <si>
    <t>免疫生物学(合同）</t>
    <rPh sb="0" eb="2">
      <t>メンエキ</t>
    </rPh>
    <rPh sb="2" eb="5">
      <t>セイブツガク</t>
    </rPh>
    <rPh sb="6" eb="8">
      <t>ゴウドウ</t>
    </rPh>
    <phoneticPr fontId="1"/>
  </si>
  <si>
    <t>遺伝生化学（合同）</t>
    <rPh sb="0" eb="2">
      <t>イデン</t>
    </rPh>
    <rPh sb="2" eb="5">
      <t>セイカガク</t>
    </rPh>
    <rPh sb="6" eb="8">
      <t>ゴウドウ</t>
    </rPh>
    <phoneticPr fontId="1"/>
  </si>
  <si>
    <t>細胞組織学（合同）</t>
    <rPh sb="6" eb="8">
      <t>ゴウドウ</t>
    </rPh>
    <phoneticPr fontId="1"/>
  </si>
  <si>
    <t>実験動物学（合同）</t>
    <rPh sb="0" eb="2">
      <t>ジッケン</t>
    </rPh>
    <rPh sb="2" eb="4">
      <t>ドウブツ</t>
    </rPh>
    <rPh sb="4" eb="5">
      <t>ガク</t>
    </rPh>
    <rPh sb="6" eb="8">
      <t>ゴウドウ</t>
    </rPh>
    <phoneticPr fontId="1"/>
  </si>
  <si>
    <t>細胞生理学（合同）</t>
    <rPh sb="0" eb="2">
      <t>サイボウ</t>
    </rPh>
    <rPh sb="2" eb="5">
      <t>セイリガク</t>
    </rPh>
    <rPh sb="6" eb="8">
      <t>ゴウドウ</t>
    </rPh>
    <phoneticPr fontId="1"/>
  </si>
  <si>
    <t>細胞生化学（合同）</t>
    <rPh sb="6" eb="8">
      <t>ゴウドウ</t>
    </rPh>
    <phoneticPr fontId="1"/>
  </si>
  <si>
    <t>基礎</t>
    <rPh sb="0" eb="2">
      <t>キソ</t>
    </rPh>
    <phoneticPr fontId="1"/>
  </si>
  <si>
    <t>臨床</t>
    <rPh sb="0" eb="2">
      <t>リンショウ</t>
    </rPh>
    <phoneticPr fontId="1"/>
  </si>
  <si>
    <t>単位合計（現行）</t>
    <rPh sb="0" eb="2">
      <t>タンイ</t>
    </rPh>
    <rPh sb="2" eb="4">
      <t>ゴウケイ</t>
    </rPh>
    <rPh sb="5" eb="7">
      <t>ゲンコウ</t>
    </rPh>
    <phoneticPr fontId="1"/>
  </si>
  <si>
    <t>単位</t>
    <rPh sb="0" eb="2">
      <t>タンイ</t>
    </rPh>
    <phoneticPr fontId="1"/>
  </si>
  <si>
    <t>設置基準</t>
    <rPh sb="0" eb="2">
      <t>セッチ</t>
    </rPh>
    <rPh sb="2" eb="4">
      <t>キジュン</t>
    </rPh>
    <phoneticPr fontId="1"/>
  </si>
  <si>
    <t>188単位</t>
    <rPh sb="3" eb="5">
      <t>タンイ</t>
    </rPh>
    <phoneticPr fontId="1"/>
  </si>
  <si>
    <t>単位なし</t>
    <rPh sb="0" eb="2">
      <t>タンイ</t>
    </rPh>
    <phoneticPr fontId="1"/>
  </si>
  <si>
    <t>現在17</t>
    <rPh sb="0" eb="2">
      <t>ゲンザイ</t>
    </rPh>
    <phoneticPr fontId="1"/>
  </si>
  <si>
    <t>現在24</t>
    <rPh sb="0" eb="2">
      <t>ゲンザイ</t>
    </rPh>
    <phoneticPr fontId="1"/>
  </si>
  <si>
    <t>臨床
実習Ⅰ</t>
    <rPh sb="0" eb="2">
      <t>リンショウ</t>
    </rPh>
    <rPh sb="3" eb="5">
      <t>ジッシュウ</t>
    </rPh>
    <phoneticPr fontId="1"/>
  </si>
  <si>
    <t>臨床
実習Ⅱ</t>
    <rPh sb="0" eb="2">
      <t>リンショウ</t>
    </rPh>
    <rPh sb="3" eb="5">
      <t>ジッシュウ</t>
    </rPh>
    <phoneticPr fontId="1"/>
  </si>
  <si>
    <t>うち、3コマは湖山</t>
    <rPh sb="7" eb="9">
      <t>コヤマ</t>
    </rPh>
    <phoneticPr fontId="1"/>
  </si>
  <si>
    <t>最新診断・治療学</t>
    <rPh sb="0" eb="2">
      <t>サイシン</t>
    </rPh>
    <rPh sb="2" eb="4">
      <t>シンダン</t>
    </rPh>
    <rPh sb="5" eb="8">
      <t>チリョウガク</t>
    </rPh>
    <phoneticPr fontId="1"/>
  </si>
  <si>
    <t>（27日分確保）</t>
    <rPh sb="3" eb="4">
      <t>ヒ</t>
    </rPh>
    <rPh sb="4" eb="5">
      <t>ブン</t>
    </rPh>
    <rPh sb="5" eb="7">
      <t>カクホ</t>
    </rPh>
    <phoneticPr fontId="1"/>
  </si>
  <si>
    <t>発生医学</t>
    <rPh sb="0" eb="2">
      <t>ハッセイ</t>
    </rPh>
    <rPh sb="2" eb="4">
      <t>イガク</t>
    </rPh>
    <phoneticPr fontId="1"/>
  </si>
  <si>
    <t>（8週）</t>
    <rPh sb="2" eb="3">
      <t>シュウ</t>
    </rPh>
    <phoneticPr fontId="1"/>
  </si>
  <si>
    <t>最大14</t>
    <rPh sb="0" eb="2">
      <t>サイダイ</t>
    </rPh>
    <phoneticPr fontId="1"/>
  </si>
  <si>
    <t>1・前～
3・前</t>
    <rPh sb="2" eb="3">
      <t>ゼン</t>
    </rPh>
    <rPh sb="7" eb="8">
      <t>ゼン</t>
    </rPh>
    <phoneticPr fontId="1"/>
  </si>
  <si>
    <t>医科栄養学</t>
    <rPh sb="0" eb="2">
      <t>イカ</t>
    </rPh>
    <rPh sb="2" eb="4">
      <t>エイヨウ</t>
    </rPh>
    <rPh sb="4" eb="5">
      <t>ガク</t>
    </rPh>
    <phoneticPr fontId="1"/>
  </si>
  <si>
    <t>法医学</t>
    <rPh sb="0" eb="3">
      <t>ホウイガク</t>
    </rPh>
    <phoneticPr fontId="1"/>
  </si>
  <si>
    <t>基礎泌尿器/生殖器学</t>
    <rPh sb="0" eb="2">
      <t>キソ</t>
    </rPh>
    <rPh sb="2" eb="4">
      <t>ヒニョウ</t>
    </rPh>
    <rPh sb="4" eb="5">
      <t>キ</t>
    </rPh>
    <rPh sb="6" eb="9">
      <t>セイショクキ</t>
    </rPh>
    <rPh sb="9" eb="10">
      <t>ガク</t>
    </rPh>
    <phoneticPr fontId="1"/>
  </si>
  <si>
    <t>基礎内分泌・代謝/血液学</t>
    <rPh sb="0" eb="2">
      <t>キソ</t>
    </rPh>
    <rPh sb="2" eb="5">
      <t>ナイブンピツ</t>
    </rPh>
    <rPh sb="6" eb="8">
      <t>タイシャ</t>
    </rPh>
    <rPh sb="9" eb="11">
      <t>ケツエキ</t>
    </rPh>
    <rPh sb="11" eb="12">
      <t>ガク</t>
    </rPh>
    <phoneticPr fontId="1"/>
  </si>
  <si>
    <t>6回で4科目取る</t>
    <rPh sb="1" eb="2">
      <t>カイ</t>
    </rPh>
    <rPh sb="4" eb="6">
      <t>カモク</t>
    </rPh>
    <rPh sb="6" eb="7">
      <t>ト</t>
    </rPh>
    <phoneticPr fontId="1"/>
  </si>
  <si>
    <t>現在9（医療安全、矯正医療を除き地域医療を1コマ加える）</t>
    <rPh sb="0" eb="2">
      <t>ゲンザイ</t>
    </rPh>
    <rPh sb="14" eb="15">
      <t>ノゾ</t>
    </rPh>
    <rPh sb="16" eb="18">
      <t>チイキ</t>
    </rPh>
    <rPh sb="18" eb="20">
      <t>イリョウ</t>
    </rPh>
    <rPh sb="24" eb="25">
      <t>クワ</t>
    </rPh>
    <phoneticPr fontId="1"/>
  </si>
  <si>
    <t>医療安全(1)、矯正医療(1)、医療手話(1)、税(1)、薬剤安全管理(2)、放射線治療(2)の授業を加える。</t>
    <rPh sb="16" eb="18">
      <t>イリョウ</t>
    </rPh>
    <rPh sb="18" eb="20">
      <t>シュワ</t>
    </rPh>
    <rPh sb="24" eb="25">
      <t>ゼイ</t>
    </rPh>
    <rPh sb="29" eb="31">
      <t>ヤクザイ</t>
    </rPh>
    <rPh sb="31" eb="33">
      <t>アンゼン</t>
    </rPh>
    <rPh sb="33" eb="35">
      <t>カンリ</t>
    </rPh>
    <rPh sb="39" eb="42">
      <t>ホウシャセン</t>
    </rPh>
    <rPh sb="42" eb="44">
      <t>チリョウ</t>
    </rPh>
    <rPh sb="48" eb="50">
      <t>ジュギョウ</t>
    </rPh>
    <rPh sb="51" eb="52">
      <t>クワ</t>
    </rPh>
    <phoneticPr fontId="1"/>
  </si>
  <si>
    <t>臨床遺伝学</t>
    <rPh sb="0" eb="2">
      <t>リンショウ</t>
    </rPh>
    <phoneticPr fontId="1"/>
  </si>
  <si>
    <t>旧名：死と医学</t>
    <rPh sb="0" eb="2">
      <t>キュウメイ</t>
    </rPh>
    <phoneticPr fontId="1"/>
  </si>
  <si>
    <t>旧名：人類遺伝学</t>
    <rPh sb="0" eb="2">
      <t>キュウメイ</t>
    </rPh>
    <rPh sb="3" eb="8">
      <t>ジンルイイデンガク</t>
    </rPh>
    <phoneticPr fontId="1"/>
  </si>
  <si>
    <t>（28コマあるが10コマは
実習なので5コマと計算）</t>
    <rPh sb="14" eb="16">
      <t>ジッシュウ</t>
    </rPh>
    <rPh sb="23" eb="25">
      <t>ケイサン</t>
    </rPh>
    <phoneticPr fontId="1"/>
  </si>
  <si>
    <t>2・後</t>
    <rPh sb="2" eb="3">
      <t>コウ</t>
    </rPh>
    <phoneticPr fontId="1"/>
  </si>
  <si>
    <t>科目責任者</t>
    <rPh sb="0" eb="2">
      <t>カモク</t>
    </rPh>
    <rPh sb="2" eb="5">
      <t>セキニンシャ</t>
    </rPh>
    <phoneticPr fontId="1"/>
  </si>
  <si>
    <t>海藤　俊行（学部教育支援室）</t>
    <phoneticPr fontId="1"/>
  </si>
  <si>
    <t>本村　真一（総合ﾒﾃﾞｨｱ基盤ｾﾝﾀｰ）</t>
    <phoneticPr fontId="1"/>
  </si>
  <si>
    <t>中野　俊也（学部教育支援室）</t>
    <phoneticPr fontId="1"/>
  </si>
  <si>
    <t>海藤　俊行（解剖学）</t>
    <phoneticPr fontId="1"/>
  </si>
  <si>
    <t>尾崎　米厚（環境予防医学）</t>
    <phoneticPr fontId="1"/>
  </si>
  <si>
    <t>兼子　幸一（精神行動医学）</t>
    <phoneticPr fontId="1"/>
  </si>
  <si>
    <t>渡邊　達生（統合生理学）</t>
    <phoneticPr fontId="1"/>
  </si>
  <si>
    <t>井元　敏明（非常勤講師）</t>
    <phoneticPr fontId="1"/>
  </si>
  <si>
    <t>木村　宏二（非常勤講師）</t>
    <phoneticPr fontId="1"/>
  </si>
  <si>
    <t>井上　幸次（視覚病態学）、黒沢　洋一（健康政策医学）</t>
    <phoneticPr fontId="1"/>
  </si>
  <si>
    <t>加藤  敏明（病態運動学）</t>
    <phoneticPr fontId="1"/>
  </si>
  <si>
    <t>海藤　俊行（学部教育支援室）</t>
    <phoneticPr fontId="1"/>
  </si>
  <si>
    <t>久留　一郎（再生医療学）</t>
    <phoneticPr fontId="1"/>
  </si>
  <si>
    <t>大林　徹也（非常勤講師)</t>
    <phoneticPr fontId="1"/>
  </si>
  <si>
    <t>祝部　大輔（医学教育学）</t>
    <phoneticPr fontId="1"/>
  </si>
  <si>
    <t>難波　栄二（非常勤講師）</t>
  </si>
  <si>
    <t>林　眞一（免疫学）</t>
    <phoneticPr fontId="1"/>
  </si>
  <si>
    <t>初沢　清隆（分子生物学）</t>
    <phoneticPr fontId="1"/>
  </si>
  <si>
    <t>椋田　崇生（解剖学）</t>
    <phoneticPr fontId="1"/>
  </si>
  <si>
    <t>河合　康明、松尾　聡（適応生理学）</t>
    <phoneticPr fontId="1"/>
  </si>
  <si>
    <t>松浦　達也（統合分子医化学）</t>
    <phoneticPr fontId="1"/>
  </si>
  <si>
    <t>長谷川　純一（薬物治療学）</t>
    <phoneticPr fontId="1"/>
  </si>
  <si>
    <t>河合　康明（適応生理学）</t>
    <phoneticPr fontId="1"/>
  </si>
  <si>
    <t>海藤　俊行、岡﨑　健治（解剖学講座）</t>
    <phoneticPr fontId="1"/>
  </si>
  <si>
    <t>海藤　俊行・岡﨑　健治（解剖学）</t>
    <phoneticPr fontId="1"/>
  </si>
  <si>
    <t>加藤　信介（脳病態医科学）</t>
    <phoneticPr fontId="1"/>
  </si>
  <si>
    <t>景山　誠二（ウイルス学）</t>
    <phoneticPr fontId="1"/>
  </si>
  <si>
    <t>梅北　善久（器官病理学）</t>
    <phoneticPr fontId="1"/>
  </si>
  <si>
    <t>林　一彦（分子病理学）</t>
    <phoneticPr fontId="1"/>
  </si>
  <si>
    <t>飯野  守男（法医学）</t>
    <phoneticPr fontId="1"/>
  </si>
  <si>
    <t>小川　敏英（画像診断治療学）</t>
    <phoneticPr fontId="1"/>
  </si>
  <si>
    <t>磯本　一（機能病態内科学）　実務担当：岡野淳一（機能病態内科学）</t>
    <phoneticPr fontId="1"/>
  </si>
  <si>
    <t>西村　元延，中村　嘉伸（器官再生外科学）</t>
    <phoneticPr fontId="1"/>
  </si>
  <si>
    <t>山崎　章（第三内科診療科群）</t>
    <phoneticPr fontId="1"/>
  </si>
  <si>
    <t>永島　英樹（運動器医学）</t>
    <phoneticPr fontId="1"/>
  </si>
  <si>
    <t>山元　修（皮膚病態学）、山田　七子（皮膚病態学）</t>
    <phoneticPr fontId="1"/>
  </si>
  <si>
    <t>武中　篤（腎泌尿器学）</t>
    <phoneticPr fontId="1"/>
  </si>
  <si>
    <t>谷口　文紀（生殖機能医学）</t>
    <phoneticPr fontId="1"/>
  </si>
  <si>
    <t>原田　省（生殖機能医学）</t>
    <phoneticPr fontId="1"/>
  </si>
  <si>
    <t>加藤　雅彦、山本　一博（病態情報内科学）</t>
    <phoneticPr fontId="1"/>
  </si>
  <si>
    <t>本倉　徹（臨床検査医学）</t>
    <phoneticPr fontId="1"/>
  </si>
  <si>
    <t>神﨑　晋（周産期・小児医学）</t>
    <phoneticPr fontId="1"/>
  </si>
  <si>
    <t>千酌　浩樹（感染制御部・高次感染症センター・感染症内科）</t>
    <phoneticPr fontId="1"/>
  </si>
  <si>
    <t>辻谷　俊一（がんセンター）</t>
    <phoneticPr fontId="1"/>
  </si>
  <si>
    <t>竹内　裕美（耳鼻咽喉･頭頸部外科学）</t>
    <phoneticPr fontId="1"/>
  </si>
  <si>
    <t>稲垣  喜三（麻酔・集中治療医学）</t>
    <phoneticPr fontId="1"/>
  </si>
  <si>
    <t>本間　正人（救急・災害医学）</t>
    <phoneticPr fontId="1"/>
  </si>
  <si>
    <t>近藤　博史（医療情報部）</t>
    <phoneticPr fontId="1"/>
  </si>
  <si>
    <t>井上　順子（教育センター）</t>
    <rPh sb="0" eb="2">
      <t>イノウエ</t>
    </rPh>
    <rPh sb="3" eb="5">
      <t>ジュンコ</t>
    </rPh>
    <rPh sb="6" eb="8">
      <t>キョウイク</t>
    </rPh>
    <phoneticPr fontId="1"/>
  </si>
  <si>
    <t>角南　直美　（医学教育学）</t>
    <rPh sb="0" eb="2">
      <t>スナミ</t>
    </rPh>
    <rPh sb="3" eb="5">
      <t>ナオミ</t>
    </rPh>
    <rPh sb="7" eb="9">
      <t>イガク</t>
    </rPh>
    <rPh sb="9" eb="12">
      <t>キョウイクガク</t>
    </rPh>
    <phoneticPr fontId="1"/>
  </si>
  <si>
    <t>今村　武史（分子薬理学）</t>
    <rPh sb="0" eb="2">
      <t>イマムラ</t>
    </rPh>
    <rPh sb="3" eb="5">
      <t>タケシ</t>
    </rPh>
    <phoneticPr fontId="1"/>
  </si>
  <si>
    <t>井上　幸次（視覚病態学）</t>
    <phoneticPr fontId="1"/>
  </si>
  <si>
    <t>竹内　裕美（耳鼻咽喉･頭頸部外科学）</t>
    <phoneticPr fontId="1"/>
  </si>
  <si>
    <t>海藤　俊行（学部教育支援室）</t>
    <phoneticPr fontId="1"/>
  </si>
  <si>
    <t>谷口　晋一（地域医療学）</t>
    <rPh sb="10" eb="11">
      <t>ガク</t>
    </rPh>
    <phoneticPr fontId="1"/>
  </si>
  <si>
    <t>竹内　隆（生体情報学）</t>
    <phoneticPr fontId="1"/>
  </si>
  <si>
    <t>花島　律子（脳神経内科学）</t>
    <rPh sb="0" eb="2">
      <t>ハナジマ</t>
    </rPh>
    <rPh sb="3" eb="5">
      <t>リツコ</t>
    </rPh>
    <phoneticPr fontId="1"/>
  </si>
  <si>
    <t>藤原　義之（病態制御外科学）</t>
    <rPh sb="0" eb="2">
      <t>フジワラ</t>
    </rPh>
    <rPh sb="3" eb="5">
      <t>ヨシユキ</t>
    </rPh>
    <phoneticPr fontId="1"/>
  </si>
  <si>
    <t>河合　康明（適応生理学）</t>
    <phoneticPr fontId="1"/>
  </si>
  <si>
    <t>実習24コマを含む</t>
    <rPh sb="0" eb="2">
      <t>ジッシュウ</t>
    </rPh>
    <rPh sb="7" eb="8">
      <t>フク</t>
    </rPh>
    <phoneticPr fontId="1"/>
  </si>
  <si>
    <t>旧名：医学概論</t>
    <rPh sb="0" eb="2">
      <t>キュウメイ</t>
    </rPh>
    <rPh sb="3" eb="5">
      <t>イガク</t>
    </rPh>
    <rPh sb="5" eb="7">
      <t>ガイロン</t>
    </rPh>
    <phoneticPr fontId="1"/>
  </si>
  <si>
    <t>単位合計（新カリ案）</t>
    <rPh sb="0" eb="2">
      <t>タンイ</t>
    </rPh>
    <rPh sb="2" eb="4">
      <t>ゴウケイ</t>
    </rPh>
    <rPh sb="5" eb="6">
      <t>シン</t>
    </rPh>
    <rPh sb="8" eb="9">
      <t>アン</t>
    </rPh>
    <phoneticPr fontId="1"/>
  </si>
  <si>
    <t>4・後</t>
    <rPh sb="2" eb="3">
      <t>ウシ</t>
    </rPh>
    <phoneticPr fontId="1"/>
  </si>
  <si>
    <t>主題科目（教養選択）</t>
    <rPh sb="0" eb="2">
      <t>シュダイ</t>
    </rPh>
    <rPh sb="2" eb="4">
      <t>カモク</t>
    </rPh>
    <rPh sb="5" eb="7">
      <t>キョウヨウ</t>
    </rPh>
    <rPh sb="7" eb="9">
      <t>センタク</t>
    </rPh>
    <phoneticPr fontId="1"/>
  </si>
  <si>
    <t>別に4年前期に採血実習2コマあり</t>
    <rPh sb="0" eb="1">
      <t>ベツ</t>
    </rPh>
    <rPh sb="3" eb="4">
      <t>ネン</t>
    </rPh>
    <rPh sb="4" eb="6">
      <t>ゼンキ</t>
    </rPh>
    <rPh sb="7" eb="9">
      <t>サイケツ</t>
    </rPh>
    <rPh sb="9" eb="11">
      <t>ジッシュウ</t>
    </rPh>
    <phoneticPr fontId="1"/>
  </si>
  <si>
    <t>新カリキュラム【課程表】</t>
    <rPh sb="0" eb="1">
      <t>シン</t>
    </rPh>
    <rPh sb="8" eb="10">
      <t>カテイ</t>
    </rPh>
    <rPh sb="10" eb="11">
      <t>ヒョウ</t>
    </rPh>
    <phoneticPr fontId="1"/>
  </si>
  <si>
    <t>整理番号</t>
    <rPh sb="0" eb="2">
      <t>セイリ</t>
    </rPh>
    <rPh sb="2" eb="4">
      <t>バンゴウ</t>
    </rPh>
    <phoneticPr fontId="1"/>
  </si>
  <si>
    <t>物理：福見　俊二（非常勤講師）</t>
    <phoneticPr fontId="1"/>
  </si>
  <si>
    <t>生物：角田　将道（非常勤講師）</t>
    <rPh sb="0" eb="2">
      <t>セイブツ</t>
    </rPh>
    <phoneticPr fontId="1"/>
  </si>
  <si>
    <t>教養基礎生物学</t>
    <rPh sb="0" eb="2">
      <t>キョウヨウ</t>
    </rPh>
    <rPh sb="2" eb="4">
      <t>キソ</t>
    </rPh>
    <rPh sb="4" eb="7">
      <t>セイブツガク</t>
    </rPh>
    <phoneticPr fontId="1"/>
  </si>
  <si>
    <t>教養基礎物理学</t>
    <rPh sb="0" eb="2">
      <t>キョウヨウ</t>
    </rPh>
    <rPh sb="2" eb="4">
      <t>キソ</t>
    </rPh>
    <rPh sb="4" eb="7">
      <t>ブツリガク</t>
    </rPh>
    <phoneticPr fontId="1"/>
  </si>
  <si>
    <t>英文学</t>
    <rPh sb="0" eb="3">
      <t>エイブンガク</t>
    </rPh>
    <phoneticPr fontId="1"/>
  </si>
  <si>
    <t>日本の文化と心</t>
    <rPh sb="0" eb="2">
      <t>ニホン</t>
    </rPh>
    <rPh sb="3" eb="5">
      <t>ブンカ</t>
    </rPh>
    <rPh sb="6" eb="7">
      <t>ココロ</t>
    </rPh>
    <phoneticPr fontId="1"/>
  </si>
  <si>
    <t>経済学入門</t>
    <rPh sb="0" eb="3">
      <t>ケイザイガク</t>
    </rPh>
    <rPh sb="3" eb="5">
      <t>ニュウモン</t>
    </rPh>
    <phoneticPr fontId="1"/>
  </si>
  <si>
    <t>音楽と文化</t>
    <rPh sb="0" eb="2">
      <t>オンガク</t>
    </rPh>
    <rPh sb="3" eb="5">
      <t>ブンカ</t>
    </rPh>
    <phoneticPr fontId="1"/>
  </si>
  <si>
    <t>東アジアの歴史と文化</t>
    <rPh sb="0" eb="1">
      <t>ヒガシ</t>
    </rPh>
    <rPh sb="5" eb="7">
      <t>レキシ</t>
    </rPh>
    <rPh sb="8" eb="10">
      <t>ブンカ</t>
    </rPh>
    <phoneticPr fontId="1"/>
  </si>
  <si>
    <t>自然環境と生体適応</t>
    <rPh sb="0" eb="2">
      <t>シゼン</t>
    </rPh>
    <rPh sb="2" eb="4">
      <t>カンキョウ</t>
    </rPh>
    <rPh sb="5" eb="7">
      <t>セイタイ</t>
    </rPh>
    <rPh sb="7" eb="9">
      <t>テキオウ</t>
    </rPh>
    <phoneticPr fontId="1"/>
  </si>
  <si>
    <t>医療手話</t>
    <rPh sb="0" eb="2">
      <t>イリョウ</t>
    </rPh>
    <rPh sb="2" eb="4">
      <t>シュワ</t>
    </rPh>
    <phoneticPr fontId="1"/>
  </si>
  <si>
    <t>生活と法律　刑法</t>
    <rPh sb="0" eb="2">
      <t>セイカツ</t>
    </rPh>
    <rPh sb="3" eb="5">
      <t>ホウリツ</t>
    </rPh>
    <rPh sb="6" eb="8">
      <t>ケイホウ</t>
    </rPh>
    <phoneticPr fontId="1"/>
  </si>
  <si>
    <t>芸術</t>
    <rPh sb="0" eb="2">
      <t>ゲイジュツ</t>
    </rPh>
    <phoneticPr fontId="1"/>
  </si>
  <si>
    <t>哲学・倫理学</t>
    <rPh sb="0" eb="2">
      <t>テツガク</t>
    </rPh>
    <rPh sb="3" eb="6">
      <t>リンリガク</t>
    </rPh>
    <phoneticPr fontId="1"/>
  </si>
  <si>
    <t>社会福祉</t>
    <rPh sb="0" eb="2">
      <t>シャカイ</t>
    </rPh>
    <rPh sb="2" eb="4">
      <t>フクシ</t>
    </rPh>
    <phoneticPr fontId="1"/>
  </si>
  <si>
    <t>環境科学</t>
    <rPh sb="0" eb="2">
      <t>カンキョウ</t>
    </rPh>
    <rPh sb="2" eb="4">
      <t>カガク</t>
    </rPh>
    <phoneticPr fontId="1"/>
  </si>
  <si>
    <t>中野　俊也（医学教育学）</t>
    <rPh sb="6" eb="8">
      <t>イガク</t>
    </rPh>
    <rPh sb="8" eb="11">
      <t>キョウイクガク</t>
    </rPh>
    <phoneticPr fontId="1"/>
  </si>
  <si>
    <t>黒沢　洋一（健康政策医学）</t>
    <phoneticPr fontId="1"/>
  </si>
  <si>
    <t>河合　康明（適応生理学）</t>
    <rPh sb="0" eb="2">
      <t>カワイ</t>
    </rPh>
    <rPh sb="3" eb="5">
      <t>ヤスアキ</t>
    </rPh>
    <rPh sb="6" eb="8">
      <t>テキオウ</t>
    </rPh>
    <rPh sb="8" eb="11">
      <t>セイリガク</t>
    </rPh>
    <phoneticPr fontId="1"/>
  </si>
  <si>
    <t>海藤　俊行（解剖学）</t>
  </si>
  <si>
    <t>岩井　和由（非常勤講師）</t>
    <rPh sb="0" eb="2">
      <t>イワイ</t>
    </rPh>
    <rPh sb="3" eb="5">
      <t>カズヨシ</t>
    </rPh>
    <rPh sb="6" eb="11">
      <t>ヒジョウキンコウシ</t>
    </rPh>
    <phoneticPr fontId="1"/>
  </si>
  <si>
    <t>細田　武伸（非常勤講師）</t>
    <rPh sb="0" eb="2">
      <t>ホソダ</t>
    </rPh>
    <rPh sb="3" eb="5">
      <t>タケノブ</t>
    </rPh>
    <rPh sb="6" eb="11">
      <t>ヒジョウキンコウシ</t>
    </rPh>
    <phoneticPr fontId="1"/>
  </si>
  <si>
    <t>藤原　順宣（非常勤講師）</t>
    <rPh sb="0" eb="2">
      <t>フジワラ</t>
    </rPh>
    <rPh sb="3" eb="5">
      <t>ヨリノブ</t>
    </rPh>
    <rPh sb="6" eb="9">
      <t>ヒジョウキン</t>
    </rPh>
    <rPh sb="9" eb="11">
      <t>コウシ</t>
    </rPh>
    <phoneticPr fontId="1"/>
  </si>
  <si>
    <t>筒井　宏樹（地域学部附属芸術文化センター）</t>
    <rPh sb="0" eb="2">
      <t>ツツイ</t>
    </rPh>
    <rPh sb="3" eb="5">
      <t>ヒロキ</t>
    </rPh>
    <rPh sb="6" eb="8">
      <t>チイキ</t>
    </rPh>
    <rPh sb="8" eb="10">
      <t>ガクブ</t>
    </rPh>
    <rPh sb="10" eb="12">
      <t>フゾク</t>
    </rPh>
    <rPh sb="12" eb="14">
      <t>ゲイジュツ</t>
    </rPh>
    <rPh sb="14" eb="16">
      <t>ブンカ</t>
    </rPh>
    <phoneticPr fontId="1"/>
  </si>
  <si>
    <t>鈴木　生郎（教育センター）</t>
    <rPh sb="0" eb="2">
      <t>スズキ</t>
    </rPh>
    <rPh sb="3" eb="5">
      <t>イクオ</t>
    </rPh>
    <rPh sb="6" eb="8">
      <t>キョウイク</t>
    </rPh>
    <phoneticPr fontId="1"/>
  </si>
  <si>
    <t>恒川　篤史（乾燥地研究センター）</t>
    <rPh sb="0" eb="2">
      <t>ツネカワ</t>
    </rPh>
    <rPh sb="3" eb="5">
      <t>アツシ</t>
    </rPh>
    <rPh sb="6" eb="9">
      <t>カンソウチ</t>
    </rPh>
    <rPh sb="9" eb="11">
      <t>ケンキュウ</t>
    </rPh>
    <phoneticPr fontId="1"/>
  </si>
  <si>
    <t>遠藤　彰（非常勤講師）</t>
    <rPh sb="0" eb="2">
      <t>エンドウ</t>
    </rPh>
    <rPh sb="3" eb="4">
      <t>アキラ</t>
    </rPh>
    <rPh sb="5" eb="10">
      <t>ヒジョウキンコウシ</t>
    </rPh>
    <phoneticPr fontId="1"/>
  </si>
  <si>
    <t>和田　綾子（教育センター）</t>
    <rPh sb="0" eb="2">
      <t>ワダ</t>
    </rPh>
    <rPh sb="3" eb="5">
      <t>アヤコ</t>
    </rPh>
    <rPh sb="6" eb="8">
      <t>キョウイク</t>
    </rPh>
    <phoneticPr fontId="1"/>
  </si>
  <si>
    <t>マーク・ ジアディーン（非常勤講師）</t>
    <phoneticPr fontId="1"/>
  </si>
  <si>
    <t>青砥　ダイアン（非常勤講師）</t>
    <phoneticPr fontId="1"/>
  </si>
  <si>
    <t>ティム・ウィルシャー（基礎看護学）</t>
    <phoneticPr fontId="1"/>
  </si>
  <si>
    <t>青砥　ダイアン（非常勤講師）</t>
    <phoneticPr fontId="1"/>
  </si>
  <si>
    <t>戸野　康恵（非常勤講師）</t>
    <phoneticPr fontId="1"/>
  </si>
  <si>
    <t>戸野　康恵（非常勤講師）</t>
    <phoneticPr fontId="1"/>
  </si>
  <si>
    <t>マーク・ ジアディーン（非常勤講師）</t>
    <phoneticPr fontId="1"/>
  </si>
  <si>
    <t>ティム・ウィルシャー（基礎看護学）</t>
    <phoneticPr fontId="1"/>
  </si>
  <si>
    <t>髙橋  洋一（医学教育学）</t>
    <phoneticPr fontId="1"/>
  </si>
  <si>
    <t>景山  誠二（ウイルス学）</t>
    <phoneticPr fontId="1"/>
  </si>
  <si>
    <t>髙橋  洋一（医学教育学）</t>
    <phoneticPr fontId="1"/>
  </si>
  <si>
    <t>景山  誠二（ウイルス学）</t>
    <phoneticPr fontId="1"/>
  </si>
  <si>
    <t>中国語：要木　佳美（非常勤講師）</t>
  </si>
  <si>
    <t>仏語：柳原　智子（非常勤講師）</t>
  </si>
  <si>
    <t>独語：山城  裕子（非常勤講師）</t>
    <rPh sb="0" eb="2">
      <t>ドクゴ</t>
    </rPh>
    <phoneticPr fontId="1"/>
  </si>
  <si>
    <t>行動科学</t>
    <rPh sb="0" eb="2">
      <t>コウドウ</t>
    </rPh>
    <rPh sb="2" eb="4">
      <t>カガク</t>
    </rPh>
    <phoneticPr fontId="1"/>
  </si>
  <si>
    <t>基礎生殖器学：中根　裕信（解剖学）</t>
    <phoneticPr fontId="1"/>
  </si>
  <si>
    <t>基礎泌尿器学：松尾　聡（適応生理学）</t>
    <rPh sb="0" eb="2">
      <t>キソ</t>
    </rPh>
    <rPh sb="2" eb="4">
      <t>ヒニョウ</t>
    </rPh>
    <rPh sb="4" eb="5">
      <t>キ</t>
    </rPh>
    <rPh sb="5" eb="6">
      <t>ガク</t>
    </rPh>
    <phoneticPr fontId="1"/>
  </si>
  <si>
    <t xml:space="preserve">基礎内分泌・代謝学：渡邊　達生（統合生理学）
</t>
    <rPh sb="0" eb="2">
      <t>キソ</t>
    </rPh>
    <rPh sb="2" eb="5">
      <t>ナイブンピツ</t>
    </rPh>
    <rPh sb="6" eb="8">
      <t>タイシャ</t>
    </rPh>
    <rPh sb="8" eb="9">
      <t>ガク</t>
    </rPh>
    <phoneticPr fontId="1"/>
  </si>
  <si>
    <t>皮膚科学</t>
    <rPh sb="0" eb="2">
      <t>ヒフ</t>
    </rPh>
    <rPh sb="2" eb="4">
      <t>カガク</t>
    </rPh>
    <phoneticPr fontId="1"/>
  </si>
  <si>
    <t>眼科学</t>
    <rPh sb="0" eb="2">
      <t>ガンカ</t>
    </rPh>
    <rPh sb="2" eb="3">
      <t>ガク</t>
    </rPh>
    <phoneticPr fontId="1"/>
  </si>
  <si>
    <t>耳鼻咽喉・頭頸部外科学</t>
    <rPh sb="0" eb="2">
      <t>ジビ</t>
    </rPh>
    <rPh sb="2" eb="4">
      <t>インコウ</t>
    </rPh>
    <rPh sb="5" eb="8">
      <t>トウケイブ</t>
    </rPh>
    <rPh sb="8" eb="10">
      <t>ゲカ</t>
    </rPh>
    <rPh sb="10" eb="11">
      <t>ガク</t>
    </rPh>
    <phoneticPr fontId="1"/>
  </si>
  <si>
    <t>ドイツ語基礎Ⅰ</t>
    <rPh sb="3" eb="4">
      <t>ゴ</t>
    </rPh>
    <rPh sb="4" eb="6">
      <t>キソ</t>
    </rPh>
    <phoneticPr fontId="1"/>
  </si>
  <si>
    <t>フランス語基礎Ⅰ</t>
    <rPh sb="4" eb="5">
      <t>ゴ</t>
    </rPh>
    <rPh sb="5" eb="7">
      <t>キソ</t>
    </rPh>
    <phoneticPr fontId="1"/>
  </si>
  <si>
    <t>中国語基礎Ⅰ</t>
    <rPh sb="0" eb="3">
      <t>チュウゴクゴ</t>
    </rPh>
    <rPh sb="3" eb="5">
      <t>キソ</t>
    </rPh>
    <phoneticPr fontId="1"/>
  </si>
  <si>
    <t>ドイツ語基礎Ⅱ</t>
    <rPh sb="3" eb="4">
      <t>ゴ</t>
    </rPh>
    <rPh sb="4" eb="6">
      <t>キソ</t>
    </rPh>
    <phoneticPr fontId="1"/>
  </si>
  <si>
    <t>フランス語基礎Ⅱ</t>
    <rPh sb="4" eb="5">
      <t>ゴ</t>
    </rPh>
    <rPh sb="5" eb="7">
      <t>キソ</t>
    </rPh>
    <phoneticPr fontId="1"/>
  </si>
  <si>
    <t>中国語基礎Ⅱ</t>
    <rPh sb="0" eb="3">
      <t>チュウゴクゴ</t>
    </rPh>
    <rPh sb="3" eb="5">
      <t>キソ</t>
    </rPh>
    <phoneticPr fontId="1"/>
  </si>
  <si>
    <t>基礎泌尿器学</t>
    <phoneticPr fontId="1"/>
  </si>
  <si>
    <t>基礎生殖器学</t>
    <phoneticPr fontId="1"/>
  </si>
  <si>
    <t>基礎内分泌・代謝学</t>
    <phoneticPr fontId="1"/>
  </si>
  <si>
    <t>基礎血液学：飯野　守男（法医学）</t>
    <phoneticPr fontId="1"/>
  </si>
  <si>
    <t>基礎血液学</t>
    <phoneticPr fontId="1"/>
  </si>
  <si>
    <t>社会医学Tu・実習（前期）</t>
    <rPh sb="0" eb="2">
      <t>シャカイ</t>
    </rPh>
    <rPh sb="2" eb="4">
      <t>イガク</t>
    </rPh>
    <rPh sb="7" eb="9">
      <t>ジッシュウ</t>
    </rPh>
    <rPh sb="10" eb="12">
      <t>ゼンキ</t>
    </rPh>
    <phoneticPr fontId="1"/>
  </si>
  <si>
    <t>社会医学Tu・実習（後期）</t>
    <rPh sb="0" eb="2">
      <t>シャカイ</t>
    </rPh>
    <rPh sb="2" eb="4">
      <t>イガク</t>
    </rPh>
    <rPh sb="7" eb="9">
      <t>ジッシュウ</t>
    </rPh>
    <rPh sb="10" eb="12">
      <t>コウキ</t>
    </rPh>
    <phoneticPr fontId="1"/>
  </si>
  <si>
    <t>基礎地域医療学セミナー</t>
    <rPh sb="0" eb="2">
      <t>キソ</t>
    </rPh>
    <rPh sb="2" eb="6">
      <t>チイキイリョウ</t>
    </rPh>
    <rPh sb="6" eb="7">
      <t>ガク</t>
    </rPh>
    <phoneticPr fontId="1"/>
  </si>
  <si>
    <t>基礎感染症学・実習</t>
    <rPh sb="0" eb="2">
      <t>キソ</t>
    </rPh>
    <rPh sb="2" eb="4">
      <t>カンセン</t>
    </rPh>
    <rPh sb="4" eb="5">
      <t>ショウ</t>
    </rPh>
    <rPh sb="5" eb="6">
      <t>ガク</t>
    </rPh>
    <rPh sb="7" eb="9">
      <t>ジッシュウ</t>
    </rPh>
    <phoneticPr fontId="1"/>
  </si>
  <si>
    <t>総合診療（症候学）</t>
    <rPh sb="0" eb="2">
      <t>ソウゴウ</t>
    </rPh>
    <rPh sb="2" eb="4">
      <t>シンリョウ</t>
    </rPh>
    <phoneticPr fontId="1"/>
  </si>
  <si>
    <t>医療情報学</t>
    <rPh sb="0" eb="2">
      <t>イリョウ</t>
    </rPh>
    <rPh sb="2" eb="4">
      <t>ジョウホウ</t>
    </rPh>
    <rPh sb="4" eb="5">
      <t>ガク</t>
    </rPh>
    <phoneticPr fontId="1"/>
  </si>
  <si>
    <t>健康スポーツ科学実技</t>
    <rPh sb="0" eb="2">
      <t>ケンコウ</t>
    </rPh>
    <rPh sb="6" eb="8">
      <t>カガク</t>
    </rPh>
    <rPh sb="8" eb="10">
      <t>ジツギ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</si>
</sst>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rgb="FF0000FF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FF"/>
      <name val="ＭＳ Ｐゴシック"/>
      <family val="2"/>
      <charset val="128"/>
      <scheme val="minor"/>
    </font>
    <font>
      <sz val="7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20" fillId="0" borderId="0"/>
  </cellStyleXfs>
  <cellXfs count="27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right" vertical="center"/>
    </xf>
    <xf numFmtId="0" fontId="5" fillId="0" borderId="22" xfId="0" applyNumberFormat="1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5" borderId="18" xfId="0" applyFont="1" applyFill="1" applyBorder="1" applyAlignment="1">
      <alignment horizontal="center" vertical="center" shrinkToFit="1"/>
    </xf>
    <xf numFmtId="0" fontId="14" fillId="5" borderId="19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38" fontId="14" fillId="0" borderId="0" xfId="1" applyFont="1" applyAlignment="1">
      <alignment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0" fillId="0" borderId="15" xfId="0" quotePrefix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6" xfId="0" quotePrefix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4" fillId="8" borderId="28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 wrapText="1"/>
    </xf>
    <xf numFmtId="0" fontId="14" fillId="0" borderId="27" xfId="0" applyFont="1" applyFill="1" applyBorder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6" xfId="0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1" fillId="8" borderId="29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177" fontId="14" fillId="9" borderId="1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right" vertical="center"/>
    </xf>
    <xf numFmtId="0" fontId="27" fillId="0" borderId="22" xfId="0" applyNumberFormat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16" xfId="0" quotePrefix="1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177" fontId="14" fillId="9" borderId="2" xfId="0" applyNumberFormat="1" applyFont="1" applyFill="1" applyBorder="1">
      <alignment vertical="center"/>
    </xf>
    <xf numFmtId="0" fontId="16" fillId="0" borderId="32" xfId="0" applyFont="1" applyFill="1" applyBorder="1">
      <alignment vertical="center"/>
    </xf>
    <xf numFmtId="0" fontId="16" fillId="9" borderId="32" xfId="0" applyFont="1" applyFill="1" applyBorder="1">
      <alignment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19" fillId="9" borderId="4" xfId="0" applyFont="1" applyFill="1" applyBorder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4" fillId="9" borderId="27" xfId="0" applyFont="1" applyFill="1" applyBorder="1">
      <alignment vertical="center"/>
    </xf>
    <xf numFmtId="0" fontId="14" fillId="6" borderId="5" xfId="0" applyNumberFormat="1" applyFont="1" applyFill="1" applyBorder="1" applyAlignment="1">
      <alignment horizontal="center" vertical="center"/>
    </xf>
    <xf numFmtId="0" fontId="14" fillId="6" borderId="21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0" fillId="0" borderId="41" xfId="0" applyFill="1" applyBorder="1" applyAlignment="1">
      <alignment vertical="center" shrinkToFit="1"/>
    </xf>
    <xf numFmtId="0" fontId="0" fillId="0" borderId="42" xfId="0" applyFill="1" applyBorder="1" applyAlignment="1">
      <alignment vertical="center" shrinkToFit="1"/>
    </xf>
    <xf numFmtId="0" fontId="14" fillId="6" borderId="42" xfId="0" applyFont="1" applyFill="1" applyBorder="1" applyAlignment="1">
      <alignment vertical="center" shrinkToFit="1"/>
    </xf>
    <xf numFmtId="0" fontId="0" fillId="0" borderId="42" xfId="0" applyFill="1" applyBorder="1" applyAlignment="1">
      <alignment vertical="center" wrapText="1" shrinkToFit="1"/>
    </xf>
    <xf numFmtId="0" fontId="14" fillId="6" borderId="42" xfId="0" applyFont="1" applyFill="1" applyBorder="1" applyAlignment="1">
      <alignment horizontal="left" vertical="center" shrinkToFit="1"/>
    </xf>
    <xf numFmtId="0" fontId="0" fillId="0" borderId="43" xfId="0" applyFill="1" applyBorder="1" applyAlignment="1">
      <alignment vertical="center" shrinkToFit="1"/>
    </xf>
    <xf numFmtId="0" fontId="14" fillId="5" borderId="44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vertical="center" shrinkToFit="1"/>
    </xf>
    <xf numFmtId="0" fontId="11" fillId="0" borderId="42" xfId="0" applyFont="1" applyFill="1" applyBorder="1" applyAlignment="1">
      <alignment vertical="center" shrinkToFit="1"/>
    </xf>
    <xf numFmtId="0" fontId="11" fillId="2" borderId="45" xfId="0" applyFont="1" applyFill="1" applyBorder="1" applyAlignment="1">
      <alignment vertical="center" shrinkToFit="1"/>
    </xf>
    <xf numFmtId="0" fontId="7" fillId="0" borderId="42" xfId="0" applyFont="1" applyFill="1" applyBorder="1" applyAlignment="1">
      <alignment vertical="center" shrinkToFit="1"/>
    </xf>
    <xf numFmtId="0" fontId="14" fillId="2" borderId="42" xfId="0" applyFont="1" applyFill="1" applyBorder="1" applyAlignment="1">
      <alignment horizontal="left" vertical="center" shrinkToFit="1"/>
    </xf>
    <xf numFmtId="0" fontId="10" fillId="3" borderId="42" xfId="0" applyFont="1" applyFill="1" applyBorder="1" applyAlignment="1">
      <alignment vertical="center" shrinkToFit="1"/>
    </xf>
    <xf numFmtId="0" fontId="11" fillId="0" borderId="42" xfId="0" applyFont="1" applyFill="1" applyBorder="1" applyAlignment="1">
      <alignment horizontal="left" vertical="center" shrinkToFit="1"/>
    </xf>
    <xf numFmtId="0" fontId="14" fillId="2" borderId="42" xfId="0" applyFont="1" applyFill="1" applyBorder="1" applyAlignment="1">
      <alignment vertical="center" shrinkToFit="1"/>
    </xf>
    <xf numFmtId="0" fontId="0" fillId="0" borderId="45" xfId="0" applyFill="1" applyBorder="1" applyAlignment="1">
      <alignment vertical="center" shrinkToFit="1"/>
    </xf>
    <xf numFmtId="0" fontId="11" fillId="2" borderId="42" xfId="0" applyFont="1" applyFill="1" applyBorder="1" applyAlignment="1">
      <alignment horizontal="left" vertical="center" shrinkToFit="1"/>
    </xf>
    <xf numFmtId="0" fontId="14" fillId="2" borderId="45" xfId="0" applyFont="1" applyFill="1" applyBorder="1" applyAlignment="1">
      <alignment vertical="center" shrinkToFit="1"/>
    </xf>
    <xf numFmtId="0" fontId="14" fillId="2" borderId="43" xfId="0" applyFont="1" applyFill="1" applyBorder="1" applyAlignment="1">
      <alignment vertical="center" shrinkToFit="1"/>
    </xf>
    <xf numFmtId="0" fontId="14" fillId="5" borderId="46" xfId="0" applyFont="1" applyFill="1" applyBorder="1" applyAlignment="1">
      <alignment horizontal="center" vertical="center" shrinkToFit="1"/>
    </xf>
    <xf numFmtId="38" fontId="14" fillId="7" borderId="47" xfId="1" applyFont="1" applyFill="1" applyBorder="1" applyAlignment="1">
      <alignment horizontal="center" vertical="center" shrinkToFit="1"/>
    </xf>
    <xf numFmtId="38" fontId="14" fillId="7" borderId="49" xfId="1" applyFont="1" applyFill="1" applyBorder="1" applyAlignment="1">
      <alignment horizontal="center" vertical="center" shrinkToFit="1"/>
    </xf>
    <xf numFmtId="38" fontId="14" fillId="7" borderId="50" xfId="1" applyFont="1" applyFill="1" applyBorder="1" applyAlignment="1">
      <alignment horizontal="center" vertical="center" shrinkToFit="1"/>
    </xf>
    <xf numFmtId="38" fontId="14" fillId="7" borderId="51" xfId="1" applyFont="1" applyFill="1" applyBorder="1" applyAlignment="1">
      <alignment horizontal="center" vertical="center" shrinkToFit="1"/>
    </xf>
    <xf numFmtId="0" fontId="0" fillId="0" borderId="45" xfId="0" applyFill="1" applyBorder="1" applyAlignment="1">
      <alignment vertical="center" wrapText="1" shrinkToFit="1"/>
    </xf>
    <xf numFmtId="0" fontId="0" fillId="0" borderId="26" xfId="0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54" xfId="0" applyFill="1" applyBorder="1" applyAlignment="1">
      <alignment vertical="center" shrinkToFit="1"/>
    </xf>
    <xf numFmtId="0" fontId="0" fillId="0" borderId="55" xfId="0" applyFill="1" applyBorder="1" applyAlignment="1">
      <alignment vertical="center" shrinkToFit="1"/>
    </xf>
    <xf numFmtId="0" fontId="14" fillId="6" borderId="55" xfId="0" applyFont="1" applyFill="1" applyBorder="1" applyAlignment="1">
      <alignment vertical="center" shrinkToFit="1"/>
    </xf>
    <xf numFmtId="0" fontId="14" fillId="6" borderId="55" xfId="0" applyFont="1" applyFill="1" applyBorder="1" applyAlignment="1">
      <alignment horizontal="left" vertical="center" shrinkToFit="1"/>
    </xf>
    <xf numFmtId="0" fontId="0" fillId="0" borderId="56" xfId="0" applyFill="1" applyBorder="1" applyAlignment="1">
      <alignment vertical="center" shrinkToFit="1"/>
    </xf>
    <xf numFmtId="0" fontId="0" fillId="0" borderId="57" xfId="0" applyFill="1" applyBorder="1" applyAlignment="1">
      <alignment vertical="center" shrinkToFit="1"/>
    </xf>
    <xf numFmtId="0" fontId="11" fillId="2" borderId="54" xfId="0" applyFont="1" applyFill="1" applyBorder="1" applyAlignment="1">
      <alignment horizontal="left" vertical="center" shrinkToFit="1"/>
    </xf>
    <xf numFmtId="0" fontId="11" fillId="2" borderId="56" xfId="0" applyFont="1" applyFill="1" applyBorder="1" applyAlignment="1">
      <alignment vertical="center" shrinkToFit="1"/>
    </xf>
    <xf numFmtId="0" fontId="11" fillId="2" borderId="55" xfId="0" applyFont="1" applyFill="1" applyBorder="1" applyAlignment="1">
      <alignment horizontal="left" vertical="center" wrapText="1" shrinkToFit="1"/>
    </xf>
    <xf numFmtId="0" fontId="11" fillId="2" borderId="55" xfId="0" applyFont="1" applyFill="1" applyBorder="1" applyAlignment="1">
      <alignment horizontal="left" vertical="center" shrinkToFit="1"/>
    </xf>
    <xf numFmtId="0" fontId="11" fillId="0" borderId="55" xfId="0" applyFont="1" applyFill="1" applyBorder="1" applyAlignment="1">
      <alignment vertical="center" shrinkToFit="1"/>
    </xf>
    <xf numFmtId="0" fontId="7" fillId="0" borderId="55" xfId="0" applyFont="1" applyFill="1" applyBorder="1" applyAlignment="1">
      <alignment vertical="center" shrinkToFit="1"/>
    </xf>
    <xf numFmtId="0" fontId="14" fillId="2" borderId="55" xfId="0" applyFont="1" applyFill="1" applyBorder="1" applyAlignment="1">
      <alignment horizontal="left" vertical="center" shrinkToFit="1"/>
    </xf>
    <xf numFmtId="0" fontId="10" fillId="3" borderId="55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left" vertical="center" shrinkToFit="1"/>
    </xf>
    <xf numFmtId="0" fontId="14" fillId="2" borderId="55" xfId="0" applyFont="1" applyFill="1" applyBorder="1" applyAlignment="1">
      <alignment vertical="center" shrinkToFit="1"/>
    </xf>
    <xf numFmtId="0" fontId="11" fillId="2" borderId="55" xfId="0" applyFont="1" applyFill="1" applyBorder="1" applyAlignment="1">
      <alignment vertical="center" wrapText="1" shrinkToFit="1"/>
    </xf>
    <xf numFmtId="0" fontId="4" fillId="0" borderId="55" xfId="0" applyFont="1" applyFill="1" applyBorder="1" applyAlignment="1">
      <alignment vertical="center" shrinkToFit="1"/>
    </xf>
    <xf numFmtId="0" fontId="14" fillId="2" borderId="56" xfId="0" applyFont="1" applyFill="1" applyBorder="1" applyAlignment="1">
      <alignment vertical="center" shrinkToFit="1"/>
    </xf>
    <xf numFmtId="0" fontId="14" fillId="2" borderId="57" xfId="0" applyFont="1" applyFill="1" applyBorder="1" applyAlignment="1">
      <alignment vertical="center" shrinkToFit="1"/>
    </xf>
    <xf numFmtId="0" fontId="0" fillId="4" borderId="0" xfId="0" applyFill="1" applyBorder="1" applyAlignment="1">
      <alignment horizontal="center" vertical="center" textRotation="255"/>
    </xf>
    <xf numFmtId="0" fontId="28" fillId="10" borderId="62" xfId="0" applyFont="1" applyFill="1" applyBorder="1" applyAlignment="1">
      <alignment horizontal="center" vertical="center"/>
    </xf>
    <xf numFmtId="0" fontId="28" fillId="10" borderId="63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10" borderId="65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/>
    </xf>
    <xf numFmtId="0" fontId="28" fillId="10" borderId="67" xfId="0" applyFont="1" applyFill="1" applyBorder="1" applyAlignment="1">
      <alignment horizontal="center"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38" fontId="28" fillId="0" borderId="69" xfId="1" applyFont="1" applyFill="1" applyBorder="1" applyAlignment="1">
      <alignment horizontal="center" vertical="center"/>
    </xf>
    <xf numFmtId="0" fontId="0" fillId="0" borderId="76" xfId="0" applyFill="1" applyBorder="1" applyAlignment="1">
      <alignment horizontal="left" vertical="center" shrinkToFit="1"/>
    </xf>
    <xf numFmtId="0" fontId="0" fillId="0" borderId="77" xfId="0" applyFill="1" applyBorder="1" applyAlignment="1">
      <alignment horizontal="left" vertical="center" shrinkToFit="1"/>
    </xf>
    <xf numFmtId="0" fontId="19" fillId="6" borderId="77" xfId="0" applyFont="1" applyFill="1" applyBorder="1" applyAlignment="1">
      <alignment horizontal="left" vertical="center" wrapText="1" shrinkToFit="1"/>
    </xf>
    <xf numFmtId="0" fontId="26" fillId="0" borderId="77" xfId="0" applyFont="1" applyFill="1" applyBorder="1" applyAlignment="1">
      <alignment horizontal="left" vertical="center" shrinkToFit="1"/>
    </xf>
    <xf numFmtId="0" fontId="14" fillId="6" borderId="77" xfId="0" applyFont="1" applyFill="1" applyBorder="1" applyAlignment="1">
      <alignment horizontal="left" vertical="center" shrinkToFit="1"/>
    </xf>
    <xf numFmtId="0" fontId="15" fillId="6" borderId="77" xfId="0" applyFont="1" applyFill="1" applyBorder="1" applyAlignment="1">
      <alignment horizontal="left" vertical="center" shrinkToFit="1"/>
    </xf>
    <xf numFmtId="0" fontId="23" fillId="0" borderId="77" xfId="0" applyFont="1" applyFill="1" applyBorder="1" applyAlignment="1">
      <alignment horizontal="left" vertical="center" shrinkToFit="1"/>
    </xf>
    <xf numFmtId="0" fontId="0" fillId="0" borderId="78" xfId="0" applyFill="1" applyBorder="1" applyAlignment="1">
      <alignment horizontal="left" vertical="center" shrinkToFit="1"/>
    </xf>
    <xf numFmtId="0" fontId="0" fillId="0" borderId="79" xfId="0" applyFill="1" applyBorder="1" applyAlignment="1">
      <alignment horizontal="left" vertical="center" shrinkToFit="1"/>
    </xf>
    <xf numFmtId="0" fontId="14" fillId="5" borderId="75" xfId="0" applyFont="1" applyFill="1" applyBorder="1" applyAlignment="1">
      <alignment horizontal="left" vertical="center" shrinkToFit="1"/>
    </xf>
    <xf numFmtId="0" fontId="14" fillId="2" borderId="76" xfId="0" applyFont="1" applyFill="1" applyBorder="1" applyAlignment="1">
      <alignment horizontal="left" vertical="center" shrinkToFit="1"/>
    </xf>
    <xf numFmtId="0" fontId="14" fillId="2" borderId="78" xfId="0" applyFont="1" applyFill="1" applyBorder="1" applyAlignment="1">
      <alignment horizontal="left" vertical="center" shrinkToFit="1"/>
    </xf>
    <xf numFmtId="0" fontId="15" fillId="2" borderId="77" xfId="0" applyFont="1" applyFill="1" applyBorder="1" applyAlignment="1">
      <alignment horizontal="left" vertical="center" shrinkToFit="1"/>
    </xf>
    <xf numFmtId="0" fontId="14" fillId="2" borderId="77" xfId="0" applyFont="1" applyFill="1" applyBorder="1" applyAlignment="1">
      <alignment horizontal="left" vertical="center" shrinkToFit="1"/>
    </xf>
    <xf numFmtId="0" fontId="12" fillId="3" borderId="77" xfId="0" applyFont="1" applyFill="1" applyBorder="1" applyAlignment="1">
      <alignment horizontal="left" vertical="center" shrinkToFit="1"/>
    </xf>
    <xf numFmtId="0" fontId="8" fillId="0" borderId="77" xfId="0" applyFont="1" applyFill="1" applyBorder="1" applyAlignment="1">
      <alignment horizontal="left" vertical="center" wrapText="1" shrinkToFit="1"/>
    </xf>
    <xf numFmtId="0" fontId="0" fillId="3" borderId="77" xfId="0" applyFill="1" applyBorder="1" applyAlignment="1">
      <alignment horizontal="left" vertical="center" shrinkToFit="1"/>
    </xf>
    <xf numFmtId="0" fontId="23" fillId="6" borderId="77" xfId="0" applyFont="1" applyFill="1" applyBorder="1" applyAlignment="1">
      <alignment horizontal="left" vertical="center" shrinkToFit="1"/>
    </xf>
    <xf numFmtId="0" fontId="19" fillId="2" borderId="77" xfId="0" applyFont="1" applyFill="1" applyBorder="1" applyAlignment="1">
      <alignment horizontal="left" vertical="center" shrinkToFit="1"/>
    </xf>
    <xf numFmtId="0" fontId="10" fillId="3" borderId="77" xfId="0" applyFont="1" applyFill="1" applyBorder="1" applyAlignment="1">
      <alignment horizontal="left" vertical="center" shrinkToFit="1"/>
    </xf>
    <xf numFmtId="0" fontId="12" fillId="0" borderId="77" xfId="0" applyFont="1" applyFill="1" applyBorder="1" applyAlignment="1">
      <alignment horizontal="left" vertical="center" shrinkToFit="1"/>
    </xf>
    <xf numFmtId="0" fontId="12" fillId="2" borderId="77" xfId="0" applyFont="1" applyFill="1" applyBorder="1" applyAlignment="1">
      <alignment horizontal="left" vertical="center" shrinkToFit="1"/>
    </xf>
    <xf numFmtId="0" fontId="25" fillId="0" borderId="77" xfId="0" applyFont="1" applyFill="1" applyBorder="1" applyAlignment="1">
      <alignment horizontal="left" vertical="center" wrapText="1" shrinkToFit="1"/>
    </xf>
    <xf numFmtId="49" fontId="24" fillId="2" borderId="77" xfId="0" applyNumberFormat="1" applyFont="1" applyFill="1" applyBorder="1" applyAlignment="1">
      <alignment horizontal="left" vertical="center" wrapText="1" shrinkToFit="1"/>
    </xf>
    <xf numFmtId="0" fontId="14" fillId="2" borderId="79" xfId="0" applyFont="1" applyFill="1" applyBorder="1" applyAlignment="1">
      <alignment horizontal="left" vertical="center" shrinkToFit="1"/>
    </xf>
    <xf numFmtId="38" fontId="14" fillId="7" borderId="80" xfId="1" applyFont="1" applyFill="1" applyBorder="1" applyAlignment="1">
      <alignment horizontal="left" vertical="center" shrinkToFit="1"/>
    </xf>
    <xf numFmtId="0" fontId="14" fillId="10" borderId="70" xfId="0" applyFont="1" applyFill="1" applyBorder="1" applyAlignment="1">
      <alignment horizontal="center" vertical="center"/>
    </xf>
    <xf numFmtId="0" fontId="14" fillId="10" borderId="71" xfId="0" applyFont="1" applyFill="1" applyBorder="1" applyAlignment="1">
      <alignment horizontal="center" vertical="center"/>
    </xf>
    <xf numFmtId="38" fontId="14" fillId="7" borderId="3" xfId="1" applyFont="1" applyFill="1" applyBorder="1" applyAlignment="1">
      <alignment horizontal="center" vertical="center" shrinkToFit="1"/>
    </xf>
    <xf numFmtId="38" fontId="14" fillId="7" borderId="32" xfId="1" applyFont="1" applyFill="1" applyBorder="1" applyAlignment="1">
      <alignment horizontal="center" vertical="center" shrinkToFit="1"/>
    </xf>
    <xf numFmtId="176" fontId="13" fillId="7" borderId="48" xfId="1" applyNumberFormat="1" applyFont="1" applyFill="1" applyBorder="1" applyAlignment="1">
      <alignment horizontal="center" vertical="center" shrinkToFit="1"/>
    </xf>
    <xf numFmtId="176" fontId="13" fillId="7" borderId="49" xfId="1" applyNumberFormat="1" applyFont="1" applyFill="1" applyBorder="1" applyAlignment="1">
      <alignment horizontal="center" vertical="center" shrinkToFit="1"/>
    </xf>
    <xf numFmtId="0" fontId="19" fillId="8" borderId="30" xfId="0" applyFont="1" applyFill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right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21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2" borderId="21" xfId="0" applyNumberFormat="1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/>
    </xf>
    <xf numFmtId="0" fontId="14" fillId="2" borderId="24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/>
    </xf>
    <xf numFmtId="0" fontId="14" fillId="6" borderId="21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23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shrinkToFit="1"/>
    </xf>
    <xf numFmtId="0" fontId="14" fillId="5" borderId="58" xfId="0" applyFont="1" applyFill="1" applyBorder="1" applyAlignment="1">
      <alignment horizontal="center" vertical="center" shrinkToFit="1"/>
    </xf>
    <xf numFmtId="0" fontId="14" fillId="5" borderId="17" xfId="0" applyNumberFormat="1" applyFont="1" applyFill="1" applyBorder="1" applyAlignment="1">
      <alignment horizontal="center" vertical="center" shrinkToFit="1"/>
    </xf>
    <xf numFmtId="0" fontId="14" fillId="5" borderId="18" xfId="0" applyNumberFormat="1" applyFont="1" applyFill="1" applyBorder="1" applyAlignment="1">
      <alignment horizontal="center" vertical="center" shrinkToFit="1"/>
    </xf>
    <xf numFmtId="0" fontId="0" fillId="0" borderId="5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14" fillId="2" borderId="5" xfId="0" quotePrefix="1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13" fillId="2" borderId="21" xfId="0" applyNumberFormat="1" applyFon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0" fillId="3" borderId="21" xfId="0" applyNumberForma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0" fillId="3" borderId="10" xfId="0" quotePrefix="1" applyNumberFormat="1" applyFill="1" applyBorder="1" applyAlignment="1">
      <alignment horizontal="center" vertical="center"/>
    </xf>
    <xf numFmtId="0" fontId="0" fillId="3" borderId="23" xfId="0" applyNumberForma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17" xfId="0" applyNumberFormat="1" applyFont="1" applyFill="1" applyBorder="1" applyAlignment="1">
      <alignment horizontal="center" vertical="center"/>
    </xf>
    <xf numFmtId="0" fontId="14" fillId="5" borderId="18" xfId="0" applyNumberFormat="1" applyFont="1" applyFill="1" applyBorder="1" applyAlignment="1">
      <alignment horizontal="center" vertical="center"/>
    </xf>
    <xf numFmtId="177" fontId="14" fillId="5" borderId="17" xfId="0" applyNumberFormat="1" applyFont="1" applyFill="1" applyBorder="1" applyAlignment="1">
      <alignment horizontal="center" vertical="center"/>
    </xf>
    <xf numFmtId="177" fontId="14" fillId="5" borderId="18" xfId="0" applyNumberFormat="1" applyFont="1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 textRotation="255"/>
    </xf>
    <xf numFmtId="0" fontId="0" fillId="4" borderId="52" xfId="0" applyFill="1" applyBorder="1" applyAlignment="1">
      <alignment horizontal="center" vertical="center" textRotation="255"/>
    </xf>
    <xf numFmtId="0" fontId="0" fillId="0" borderId="8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21" xfId="0" applyNumberFormat="1" applyFont="1" applyFill="1" applyBorder="1" applyAlignment="1">
      <alignment horizontal="center" vertical="center"/>
    </xf>
    <xf numFmtId="0" fontId="10" fillId="0" borderId="5" xfId="0" quotePrefix="1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21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20" xfId="0" applyNumberFormat="1" applyFont="1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30" xfId="0" applyNumberFormat="1" applyFill="1" applyBorder="1" applyAlignment="1">
      <alignment horizontal="center" vertical="center"/>
    </xf>
    <xf numFmtId="0" fontId="0" fillId="4" borderId="73" xfId="0" applyNumberFormat="1" applyFill="1" applyBorder="1" applyAlignment="1">
      <alignment horizontal="center" vertical="center"/>
    </xf>
    <xf numFmtId="0" fontId="0" fillId="4" borderId="38" xfId="0" applyNumberForma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0" fontId="0" fillId="4" borderId="74" xfId="0" applyNumberFormat="1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99FF99"/>
      <color rgb="FF66FF99"/>
      <color rgb="FFCCFFCC"/>
      <color rgb="FFCCFF99"/>
      <color rgb="FF66FFFF"/>
      <color rgb="FFFF66FF"/>
      <color rgb="FFFFCC66"/>
      <color rgb="FFFFFF99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51"/>
  <sheetViews>
    <sheetView showZeros="0" tabSelected="1" view="pageBreakPreview" zoomScaleNormal="100" zoomScaleSheetLayoutView="100" workbookViewId="0"/>
  </sheetViews>
  <sheetFormatPr defaultColWidth="9" defaultRowHeight="16.2"/>
  <cols>
    <col min="1" max="1" width="9" style="139"/>
    <col min="2" max="2" width="4" style="1" customWidth="1"/>
    <col min="3" max="3" width="18.44140625" style="1" customWidth="1"/>
    <col min="4" max="4" width="39.44140625" style="1" customWidth="1"/>
    <col min="5" max="5" width="5.109375" style="20" hidden="1" customWidth="1"/>
    <col min="6" max="6" width="5.77734375" style="20" hidden="1" customWidth="1"/>
    <col min="7" max="7" width="7.109375" style="1" hidden="1" customWidth="1"/>
    <col min="8" max="8" width="5.77734375" style="1" hidden="1" customWidth="1"/>
    <col min="9" max="9" width="5.109375" style="20" customWidth="1"/>
    <col min="10" max="10" width="6.109375" style="20" customWidth="1"/>
    <col min="11" max="11" width="7.109375" style="1" customWidth="1"/>
    <col min="12" max="12" width="5.77734375" style="1" customWidth="1"/>
    <col min="13" max="13" width="17.21875" style="80" customWidth="1"/>
    <col min="14" max="16384" width="9" style="1"/>
  </cols>
  <sheetData>
    <row r="1" spans="1:13" ht="26.25" customHeight="1">
      <c r="B1" s="256" t="s">
        <v>219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ht="14.25" customHeight="1" thickBot="1">
      <c r="B2" s="75"/>
      <c r="C2" s="75"/>
      <c r="D2" s="98"/>
      <c r="E2" s="75"/>
      <c r="F2" s="75"/>
      <c r="G2" s="75"/>
      <c r="H2" s="75"/>
      <c r="I2" s="75"/>
      <c r="J2" s="75"/>
      <c r="K2" s="75"/>
      <c r="L2" s="75"/>
      <c r="M2" s="79"/>
    </row>
    <row r="3" spans="1:13" ht="18" customHeight="1">
      <c r="A3" s="197" t="s">
        <v>220</v>
      </c>
      <c r="B3" s="257" t="s">
        <v>32</v>
      </c>
      <c r="C3" s="258"/>
      <c r="D3" s="268" t="s">
        <v>153</v>
      </c>
      <c r="E3" s="261" t="s">
        <v>29</v>
      </c>
      <c r="F3" s="262"/>
      <c r="G3" s="262"/>
      <c r="H3" s="263"/>
      <c r="I3" s="261" t="s">
        <v>30</v>
      </c>
      <c r="J3" s="262"/>
      <c r="K3" s="262"/>
      <c r="L3" s="262"/>
      <c r="M3" s="262"/>
    </row>
    <row r="4" spans="1:13" ht="18.75" customHeight="1">
      <c r="A4" s="198"/>
      <c r="B4" s="259"/>
      <c r="C4" s="260"/>
      <c r="D4" s="269"/>
      <c r="E4" s="264" t="s">
        <v>33</v>
      </c>
      <c r="F4" s="265"/>
      <c r="G4" s="2" t="s">
        <v>34</v>
      </c>
      <c r="H4" s="3" t="s">
        <v>35</v>
      </c>
      <c r="I4" s="264" t="s">
        <v>33</v>
      </c>
      <c r="J4" s="265"/>
      <c r="K4" s="2" t="s">
        <v>34</v>
      </c>
      <c r="L4" s="266" t="s">
        <v>35</v>
      </c>
      <c r="M4" s="267"/>
    </row>
    <row r="5" spans="1:13" s="7" customFormat="1" ht="17.25" customHeight="1">
      <c r="A5" s="161">
        <v>1</v>
      </c>
      <c r="B5" s="239" t="s">
        <v>36</v>
      </c>
      <c r="C5" s="140" t="s">
        <v>37</v>
      </c>
      <c r="D5" s="113" t="s">
        <v>154</v>
      </c>
      <c r="E5" s="241">
        <v>1</v>
      </c>
      <c r="F5" s="242"/>
      <c r="G5" s="4" t="s">
        <v>38</v>
      </c>
      <c r="H5" s="5">
        <v>8</v>
      </c>
      <c r="I5" s="241">
        <v>1</v>
      </c>
      <c r="J5" s="242"/>
      <c r="K5" s="4" t="s">
        <v>38</v>
      </c>
      <c r="L5" s="6">
        <v>8</v>
      </c>
      <c r="M5" s="171"/>
    </row>
    <row r="6" spans="1:13" s="7" customFormat="1" ht="17.25" customHeight="1">
      <c r="A6" s="162">
        <v>2</v>
      </c>
      <c r="B6" s="240"/>
      <c r="C6" s="141" t="s">
        <v>14</v>
      </c>
      <c r="D6" s="114" t="s">
        <v>155</v>
      </c>
      <c r="E6" s="220">
        <v>2</v>
      </c>
      <c r="F6" s="221"/>
      <c r="G6" s="8" t="s">
        <v>38</v>
      </c>
      <c r="H6" s="9">
        <v>15</v>
      </c>
      <c r="I6" s="220">
        <v>2</v>
      </c>
      <c r="J6" s="221"/>
      <c r="K6" s="8" t="s">
        <v>38</v>
      </c>
      <c r="L6" s="10">
        <v>15</v>
      </c>
      <c r="M6" s="172"/>
    </row>
    <row r="7" spans="1:13" s="7" customFormat="1" ht="17.25" customHeight="1">
      <c r="A7" s="162">
        <v>3</v>
      </c>
      <c r="B7" s="240"/>
      <c r="C7" s="142" t="s">
        <v>15</v>
      </c>
      <c r="D7" s="115" t="s">
        <v>156</v>
      </c>
      <c r="E7" s="212">
        <v>1</v>
      </c>
      <c r="F7" s="213"/>
      <c r="G7" s="33" t="s">
        <v>38</v>
      </c>
      <c r="H7" s="34">
        <v>8</v>
      </c>
      <c r="I7" s="212">
        <v>1</v>
      </c>
      <c r="J7" s="213"/>
      <c r="K7" s="33" t="s">
        <v>38</v>
      </c>
      <c r="L7" s="35">
        <v>10</v>
      </c>
      <c r="M7" s="173" t="s">
        <v>134</v>
      </c>
    </row>
    <row r="8" spans="1:13" s="7" customFormat="1" ht="16.95" customHeight="1">
      <c r="A8" s="162">
        <v>4</v>
      </c>
      <c r="B8" s="240"/>
      <c r="C8" s="141" t="s">
        <v>223</v>
      </c>
      <c r="D8" s="116" t="s">
        <v>222</v>
      </c>
      <c r="E8" s="220" t="s">
        <v>40</v>
      </c>
      <c r="F8" s="221"/>
      <c r="G8" s="8" t="s">
        <v>38</v>
      </c>
      <c r="H8" s="9">
        <v>15</v>
      </c>
      <c r="I8" s="220" t="s">
        <v>40</v>
      </c>
      <c r="J8" s="221"/>
      <c r="K8" s="8" t="s">
        <v>38</v>
      </c>
      <c r="L8" s="10">
        <v>15</v>
      </c>
      <c r="M8" s="172" t="s">
        <v>129</v>
      </c>
    </row>
    <row r="9" spans="1:13" s="7" customFormat="1" ht="16.95" customHeight="1">
      <c r="A9" s="162">
        <v>5</v>
      </c>
      <c r="B9" s="240"/>
      <c r="C9" s="141" t="s">
        <v>224</v>
      </c>
      <c r="D9" s="116" t="s">
        <v>221</v>
      </c>
      <c r="E9" s="107"/>
      <c r="F9" s="108"/>
      <c r="G9" s="8"/>
      <c r="H9" s="9"/>
      <c r="I9" s="107"/>
      <c r="J9" s="108"/>
      <c r="K9" s="8"/>
      <c r="L9" s="10"/>
      <c r="M9" s="172"/>
    </row>
    <row r="10" spans="1:13" s="7" customFormat="1" ht="17.25" customHeight="1">
      <c r="A10" s="162">
        <v>6</v>
      </c>
      <c r="B10" s="240"/>
      <c r="C10" s="141" t="s">
        <v>16</v>
      </c>
      <c r="D10" s="114" t="s">
        <v>157</v>
      </c>
      <c r="E10" s="220">
        <v>2</v>
      </c>
      <c r="F10" s="221"/>
      <c r="G10" s="8" t="s">
        <v>38</v>
      </c>
      <c r="H10" s="9">
        <v>15</v>
      </c>
      <c r="I10" s="220">
        <v>2</v>
      </c>
      <c r="J10" s="221"/>
      <c r="K10" s="8" t="s">
        <v>38</v>
      </c>
      <c r="L10" s="10">
        <v>15</v>
      </c>
      <c r="M10" s="172"/>
    </row>
    <row r="11" spans="1:13" s="7" customFormat="1" ht="17.25" customHeight="1">
      <c r="A11" s="162">
        <v>7</v>
      </c>
      <c r="B11" s="240"/>
      <c r="C11" s="141" t="s">
        <v>18</v>
      </c>
      <c r="D11" s="114" t="s">
        <v>158</v>
      </c>
      <c r="E11" s="220">
        <v>2</v>
      </c>
      <c r="F11" s="221"/>
      <c r="G11" s="8" t="s">
        <v>41</v>
      </c>
      <c r="H11" s="9">
        <v>15</v>
      </c>
      <c r="I11" s="220">
        <v>2</v>
      </c>
      <c r="J11" s="221"/>
      <c r="K11" s="8" t="s">
        <v>41</v>
      </c>
      <c r="L11" s="10">
        <v>15</v>
      </c>
      <c r="M11" s="172"/>
    </row>
    <row r="12" spans="1:13" s="7" customFormat="1" ht="17.25" customHeight="1">
      <c r="A12" s="162">
        <v>8</v>
      </c>
      <c r="B12" s="240"/>
      <c r="C12" s="141" t="s">
        <v>12</v>
      </c>
      <c r="D12" s="114" t="s">
        <v>159</v>
      </c>
      <c r="E12" s="220">
        <v>2</v>
      </c>
      <c r="F12" s="221"/>
      <c r="G12" s="8" t="s">
        <v>42</v>
      </c>
      <c r="H12" s="9">
        <v>15</v>
      </c>
      <c r="I12" s="220">
        <v>2</v>
      </c>
      <c r="J12" s="221"/>
      <c r="K12" s="8" t="s">
        <v>42</v>
      </c>
      <c r="L12" s="10">
        <v>15</v>
      </c>
      <c r="M12" s="172"/>
    </row>
    <row r="13" spans="1:13" s="7" customFormat="1" ht="17.25" customHeight="1">
      <c r="A13" s="163"/>
      <c r="B13" s="240"/>
      <c r="C13" s="141" t="s">
        <v>217</v>
      </c>
      <c r="D13" s="114"/>
      <c r="E13" s="11">
        <v>10</v>
      </c>
      <c r="F13" s="12" t="s">
        <v>43</v>
      </c>
      <c r="G13" s="23" t="s">
        <v>44</v>
      </c>
      <c r="H13" s="9">
        <v>15</v>
      </c>
      <c r="I13" s="85">
        <v>8</v>
      </c>
      <c r="J13" s="86" t="s">
        <v>139</v>
      </c>
      <c r="K13" s="23" t="s">
        <v>140</v>
      </c>
      <c r="L13" s="10">
        <v>15</v>
      </c>
      <c r="M13" s="174" t="s">
        <v>145</v>
      </c>
    </row>
    <row r="14" spans="1:13" s="7" customFormat="1" ht="17.25" customHeight="1">
      <c r="A14" s="162">
        <v>9</v>
      </c>
      <c r="B14" s="240"/>
      <c r="C14" s="141" t="s">
        <v>225</v>
      </c>
      <c r="D14" s="114" t="s">
        <v>248</v>
      </c>
      <c r="E14" s="11"/>
      <c r="F14" s="12"/>
      <c r="G14" s="23"/>
      <c r="H14" s="9"/>
      <c r="I14" s="85"/>
      <c r="J14" s="86"/>
      <c r="K14" s="23"/>
      <c r="L14" s="10"/>
      <c r="M14" s="174"/>
    </row>
    <row r="15" spans="1:13" s="7" customFormat="1" ht="17.25" customHeight="1">
      <c r="A15" s="162">
        <v>10</v>
      </c>
      <c r="B15" s="240"/>
      <c r="C15" s="141" t="s">
        <v>226</v>
      </c>
      <c r="D15" s="114" t="s">
        <v>238</v>
      </c>
      <c r="E15" s="11"/>
      <c r="F15" s="12"/>
      <c r="G15" s="23"/>
      <c r="H15" s="9"/>
      <c r="I15" s="85"/>
      <c r="J15" s="86"/>
      <c r="K15" s="23"/>
      <c r="L15" s="10"/>
      <c r="M15" s="174"/>
    </row>
    <row r="16" spans="1:13" s="7" customFormat="1" ht="17.25" customHeight="1">
      <c r="A16" s="162">
        <v>11</v>
      </c>
      <c r="B16" s="240"/>
      <c r="C16" s="141" t="s">
        <v>227</v>
      </c>
      <c r="D16" s="114" t="s">
        <v>247</v>
      </c>
      <c r="E16" s="11"/>
      <c r="F16" s="12"/>
      <c r="G16" s="23"/>
      <c r="H16" s="9"/>
      <c r="I16" s="85"/>
      <c r="J16" s="86"/>
      <c r="K16" s="23"/>
      <c r="L16" s="10"/>
      <c r="M16" s="174"/>
    </row>
    <row r="17" spans="1:13" s="7" customFormat="1" ht="17.25" customHeight="1">
      <c r="A17" s="162">
        <v>12</v>
      </c>
      <c r="B17" s="240"/>
      <c r="C17" s="141" t="s">
        <v>236</v>
      </c>
      <c r="D17" s="114" t="s">
        <v>246</v>
      </c>
      <c r="E17" s="11"/>
      <c r="F17" s="12"/>
      <c r="G17" s="23"/>
      <c r="H17" s="9"/>
      <c r="I17" s="85"/>
      <c r="J17" s="86"/>
      <c r="K17" s="23"/>
      <c r="L17" s="10"/>
      <c r="M17" s="174"/>
    </row>
    <row r="18" spans="1:13" s="7" customFormat="1" ht="17.25" customHeight="1">
      <c r="A18" s="162">
        <v>13</v>
      </c>
      <c r="B18" s="240"/>
      <c r="C18" s="141" t="s">
        <v>228</v>
      </c>
      <c r="D18" s="114" t="s">
        <v>237</v>
      </c>
      <c r="E18" s="11"/>
      <c r="F18" s="12"/>
      <c r="G18" s="23"/>
      <c r="H18" s="9"/>
      <c r="I18" s="85"/>
      <c r="J18" s="86"/>
      <c r="K18" s="23"/>
      <c r="L18" s="10"/>
      <c r="M18" s="174"/>
    </row>
    <row r="19" spans="1:13" s="7" customFormat="1" ht="17.25" customHeight="1">
      <c r="A19" s="162">
        <v>14</v>
      </c>
      <c r="B19" s="240"/>
      <c r="C19" s="141" t="s">
        <v>229</v>
      </c>
      <c r="D19" s="114" t="s">
        <v>243</v>
      </c>
      <c r="E19" s="11"/>
      <c r="F19" s="12"/>
      <c r="G19" s="23"/>
      <c r="H19" s="9"/>
      <c r="I19" s="85"/>
      <c r="J19" s="86"/>
      <c r="K19" s="23"/>
      <c r="L19" s="10"/>
      <c r="M19" s="174"/>
    </row>
    <row r="20" spans="1:13" s="7" customFormat="1" ht="17.25" customHeight="1">
      <c r="A20" s="162">
        <v>15</v>
      </c>
      <c r="B20" s="240"/>
      <c r="C20" s="141" t="s">
        <v>230</v>
      </c>
      <c r="D20" s="114" t="s">
        <v>239</v>
      </c>
      <c r="E20" s="11"/>
      <c r="F20" s="12"/>
      <c r="G20" s="23"/>
      <c r="H20" s="9"/>
      <c r="I20" s="85"/>
      <c r="J20" s="86"/>
      <c r="K20" s="23"/>
      <c r="L20" s="10"/>
      <c r="M20" s="174"/>
    </row>
    <row r="21" spans="1:13" s="7" customFormat="1" ht="17.25" customHeight="1">
      <c r="A21" s="162">
        <v>16</v>
      </c>
      <c r="B21" s="240"/>
      <c r="C21" s="141" t="s">
        <v>231</v>
      </c>
      <c r="D21" s="114" t="s">
        <v>240</v>
      </c>
      <c r="E21" s="11"/>
      <c r="F21" s="12"/>
      <c r="G21" s="23"/>
      <c r="H21" s="9"/>
      <c r="I21" s="85"/>
      <c r="J21" s="86"/>
      <c r="K21" s="23"/>
      <c r="L21" s="10"/>
      <c r="M21" s="174"/>
    </row>
    <row r="22" spans="1:13" s="7" customFormat="1" ht="17.25" customHeight="1">
      <c r="A22" s="162">
        <v>17</v>
      </c>
      <c r="B22" s="240"/>
      <c r="C22" s="141" t="s">
        <v>232</v>
      </c>
      <c r="D22" s="114" t="s">
        <v>241</v>
      </c>
      <c r="E22" s="11"/>
      <c r="F22" s="12"/>
      <c r="G22" s="23"/>
      <c r="H22" s="9"/>
      <c r="I22" s="85"/>
      <c r="J22" s="86"/>
      <c r="K22" s="23"/>
      <c r="L22" s="10"/>
      <c r="M22" s="174"/>
    </row>
    <row r="23" spans="1:13" s="7" customFormat="1" ht="17.25" customHeight="1">
      <c r="A23" s="162">
        <v>18</v>
      </c>
      <c r="B23" s="240"/>
      <c r="C23" s="141" t="s">
        <v>233</v>
      </c>
      <c r="D23" s="114" t="s">
        <v>244</v>
      </c>
      <c r="E23" s="11"/>
      <c r="F23" s="12"/>
      <c r="G23" s="23"/>
      <c r="H23" s="9"/>
      <c r="I23" s="85"/>
      <c r="J23" s="86"/>
      <c r="K23" s="23"/>
      <c r="L23" s="10"/>
      <c r="M23" s="174"/>
    </row>
    <row r="24" spans="1:13" s="7" customFormat="1" ht="17.25" customHeight="1">
      <c r="A24" s="162">
        <v>19</v>
      </c>
      <c r="B24" s="240"/>
      <c r="C24" s="141" t="s">
        <v>234</v>
      </c>
      <c r="D24" s="114" t="s">
        <v>245</v>
      </c>
      <c r="E24" s="11"/>
      <c r="F24" s="12"/>
      <c r="G24" s="23"/>
      <c r="H24" s="9"/>
      <c r="I24" s="85"/>
      <c r="J24" s="86"/>
      <c r="K24" s="23"/>
      <c r="L24" s="10"/>
      <c r="M24" s="174"/>
    </row>
    <row r="25" spans="1:13" s="7" customFormat="1" ht="17.25" customHeight="1">
      <c r="A25" s="162">
        <v>20</v>
      </c>
      <c r="B25" s="240"/>
      <c r="C25" s="141" t="s">
        <v>235</v>
      </c>
      <c r="D25" s="114" t="s">
        <v>242</v>
      </c>
      <c r="E25" s="11"/>
      <c r="F25" s="12"/>
      <c r="G25" s="23"/>
      <c r="H25" s="9"/>
      <c r="I25" s="85"/>
      <c r="J25" s="86"/>
      <c r="K25" s="23"/>
      <c r="L25" s="10"/>
      <c r="M25" s="174"/>
    </row>
    <row r="26" spans="1:13" s="7" customFormat="1" ht="17.25" customHeight="1">
      <c r="A26" s="162">
        <v>21</v>
      </c>
      <c r="B26" s="240"/>
      <c r="C26" s="142" t="s">
        <v>45</v>
      </c>
      <c r="D26" s="115" t="s">
        <v>160</v>
      </c>
      <c r="E26" s="212">
        <v>3</v>
      </c>
      <c r="F26" s="213"/>
      <c r="G26" s="33" t="s">
        <v>38</v>
      </c>
      <c r="H26" s="34">
        <v>23</v>
      </c>
      <c r="I26" s="212">
        <v>2</v>
      </c>
      <c r="J26" s="213"/>
      <c r="K26" s="33" t="s">
        <v>38</v>
      </c>
      <c r="L26" s="35">
        <v>15</v>
      </c>
      <c r="M26" s="175"/>
    </row>
    <row r="27" spans="1:13" s="7" customFormat="1" ht="17.25" customHeight="1">
      <c r="A27" s="162">
        <v>22</v>
      </c>
      <c r="B27" s="240"/>
      <c r="C27" s="141" t="s">
        <v>46</v>
      </c>
      <c r="D27" s="114" t="s">
        <v>161</v>
      </c>
      <c r="E27" s="220">
        <v>2</v>
      </c>
      <c r="F27" s="221"/>
      <c r="G27" s="8" t="s">
        <v>47</v>
      </c>
      <c r="H27" s="9">
        <v>15</v>
      </c>
      <c r="I27" s="220">
        <v>2</v>
      </c>
      <c r="J27" s="221"/>
      <c r="K27" s="8" t="s">
        <v>38</v>
      </c>
      <c r="L27" s="10">
        <v>15</v>
      </c>
      <c r="M27" s="172"/>
    </row>
    <row r="28" spans="1:13" s="7" customFormat="1" ht="17.25" customHeight="1">
      <c r="A28" s="162">
        <v>23</v>
      </c>
      <c r="B28" s="240"/>
      <c r="C28" s="141" t="s">
        <v>0</v>
      </c>
      <c r="D28" s="114" t="s">
        <v>162</v>
      </c>
      <c r="E28" s="220">
        <v>2</v>
      </c>
      <c r="F28" s="221"/>
      <c r="G28" s="8" t="s">
        <v>38</v>
      </c>
      <c r="H28" s="9">
        <v>15</v>
      </c>
      <c r="I28" s="220">
        <v>2</v>
      </c>
      <c r="J28" s="221"/>
      <c r="K28" s="8" t="s">
        <v>38</v>
      </c>
      <c r="L28" s="10">
        <v>15</v>
      </c>
      <c r="M28" s="172"/>
    </row>
    <row r="29" spans="1:13" s="7" customFormat="1" ht="17.25" customHeight="1">
      <c r="A29" s="162">
        <v>24</v>
      </c>
      <c r="B29" s="240"/>
      <c r="C29" s="141" t="s">
        <v>1</v>
      </c>
      <c r="D29" s="114" t="s">
        <v>202</v>
      </c>
      <c r="E29" s="220">
        <v>2</v>
      </c>
      <c r="F29" s="221"/>
      <c r="G29" s="8" t="s">
        <v>39</v>
      </c>
      <c r="H29" s="9">
        <v>15</v>
      </c>
      <c r="I29" s="220">
        <v>2</v>
      </c>
      <c r="J29" s="221"/>
      <c r="K29" s="8" t="s">
        <v>48</v>
      </c>
      <c r="L29" s="10">
        <v>15</v>
      </c>
      <c r="M29" s="172"/>
    </row>
    <row r="30" spans="1:13" s="7" customFormat="1" ht="17.25" customHeight="1">
      <c r="A30" s="162">
        <v>25</v>
      </c>
      <c r="B30" s="240"/>
      <c r="C30" s="143" t="s">
        <v>17</v>
      </c>
      <c r="D30" s="117" t="s">
        <v>163</v>
      </c>
      <c r="E30" s="212">
        <v>2</v>
      </c>
      <c r="F30" s="213"/>
      <c r="G30" s="33" t="s">
        <v>38</v>
      </c>
      <c r="H30" s="34">
        <v>60</v>
      </c>
      <c r="I30" s="212">
        <v>1</v>
      </c>
      <c r="J30" s="213"/>
      <c r="K30" s="33" t="s">
        <v>38</v>
      </c>
      <c r="L30" s="89">
        <v>30</v>
      </c>
      <c r="M30" s="176" t="s">
        <v>138</v>
      </c>
    </row>
    <row r="31" spans="1:13" s="7" customFormat="1" ht="17.25" customHeight="1">
      <c r="A31" s="162">
        <v>26</v>
      </c>
      <c r="B31" s="240"/>
      <c r="C31" s="141" t="s">
        <v>49</v>
      </c>
      <c r="D31" s="114" t="s">
        <v>203</v>
      </c>
      <c r="E31" s="220">
        <v>2</v>
      </c>
      <c r="F31" s="221"/>
      <c r="G31" s="8" t="s">
        <v>38</v>
      </c>
      <c r="H31" s="9">
        <v>30</v>
      </c>
      <c r="I31" s="220">
        <v>2</v>
      </c>
      <c r="J31" s="221"/>
      <c r="K31" s="8" t="s">
        <v>38</v>
      </c>
      <c r="L31" s="10">
        <v>30</v>
      </c>
      <c r="M31" s="172"/>
    </row>
    <row r="32" spans="1:13" s="7" customFormat="1" ht="17.25" customHeight="1">
      <c r="A32" s="162">
        <v>27</v>
      </c>
      <c r="B32" s="240"/>
      <c r="C32" s="141" t="s">
        <v>50</v>
      </c>
      <c r="D32" s="114" t="s">
        <v>203</v>
      </c>
      <c r="E32" s="220">
        <v>1</v>
      </c>
      <c r="F32" s="221"/>
      <c r="G32" s="8" t="s">
        <v>41</v>
      </c>
      <c r="H32" s="9">
        <v>15</v>
      </c>
      <c r="I32" s="220">
        <v>1</v>
      </c>
      <c r="J32" s="221"/>
      <c r="K32" s="8" t="s">
        <v>42</v>
      </c>
      <c r="L32" s="10">
        <v>15</v>
      </c>
      <c r="M32" s="177"/>
    </row>
    <row r="33" spans="1:13" s="7" customFormat="1" ht="16.95" customHeight="1">
      <c r="A33" s="162">
        <v>28</v>
      </c>
      <c r="B33" s="240"/>
      <c r="C33" s="141" t="s">
        <v>2</v>
      </c>
      <c r="D33" s="116" t="s">
        <v>251</v>
      </c>
      <c r="E33" s="220">
        <v>1</v>
      </c>
      <c r="F33" s="221"/>
      <c r="G33" s="8" t="s">
        <v>38</v>
      </c>
      <c r="H33" s="9">
        <v>15</v>
      </c>
      <c r="I33" s="220">
        <v>1</v>
      </c>
      <c r="J33" s="221"/>
      <c r="K33" s="8" t="s">
        <v>38</v>
      </c>
      <c r="L33" s="10">
        <v>15</v>
      </c>
      <c r="M33" s="172"/>
    </row>
    <row r="34" spans="1:13" s="7" customFormat="1" ht="16.95" customHeight="1">
      <c r="A34" s="162">
        <v>29</v>
      </c>
      <c r="B34" s="240"/>
      <c r="C34" s="141" t="s">
        <v>2</v>
      </c>
      <c r="D34" s="116" t="s">
        <v>250</v>
      </c>
      <c r="E34" s="107"/>
      <c r="F34" s="108"/>
      <c r="G34" s="8"/>
      <c r="H34" s="9"/>
      <c r="I34" s="107"/>
      <c r="J34" s="108"/>
      <c r="K34" s="8"/>
      <c r="L34" s="10"/>
      <c r="M34" s="172"/>
    </row>
    <row r="35" spans="1:13" s="7" customFormat="1" ht="16.95" customHeight="1">
      <c r="A35" s="162">
        <v>30</v>
      </c>
      <c r="B35" s="240"/>
      <c r="C35" s="141" t="s">
        <v>2</v>
      </c>
      <c r="D35" s="116" t="s">
        <v>249</v>
      </c>
      <c r="E35" s="107"/>
      <c r="F35" s="108"/>
      <c r="G35" s="8"/>
      <c r="H35" s="9"/>
      <c r="I35" s="107"/>
      <c r="J35" s="108"/>
      <c r="K35" s="8"/>
      <c r="L35" s="10"/>
      <c r="M35" s="172"/>
    </row>
    <row r="36" spans="1:13" s="7" customFormat="1" ht="16.95" customHeight="1">
      <c r="A36" s="162">
        <v>31</v>
      </c>
      <c r="B36" s="240"/>
      <c r="C36" s="141" t="s">
        <v>3</v>
      </c>
      <c r="D36" s="116" t="s">
        <v>251</v>
      </c>
      <c r="E36" s="220">
        <v>1</v>
      </c>
      <c r="F36" s="221"/>
      <c r="G36" s="8" t="s">
        <v>39</v>
      </c>
      <c r="H36" s="9">
        <v>15</v>
      </c>
      <c r="I36" s="220">
        <v>1</v>
      </c>
      <c r="J36" s="221"/>
      <c r="K36" s="8" t="s">
        <v>39</v>
      </c>
      <c r="L36" s="10">
        <v>15</v>
      </c>
      <c r="M36" s="172"/>
    </row>
    <row r="37" spans="1:13" s="7" customFormat="1" ht="16.95" customHeight="1">
      <c r="A37" s="162">
        <v>32</v>
      </c>
      <c r="B37" s="240"/>
      <c r="C37" s="141" t="s">
        <v>3</v>
      </c>
      <c r="D37" s="116" t="s">
        <v>252</v>
      </c>
      <c r="E37" s="107"/>
      <c r="F37" s="108"/>
      <c r="G37" s="8"/>
      <c r="H37" s="9"/>
      <c r="I37" s="107"/>
      <c r="J37" s="108"/>
      <c r="K37" s="8"/>
      <c r="L37" s="10"/>
      <c r="M37" s="172"/>
    </row>
    <row r="38" spans="1:13" s="7" customFormat="1" ht="16.95" customHeight="1">
      <c r="A38" s="162">
        <v>33</v>
      </c>
      <c r="B38" s="240"/>
      <c r="C38" s="141" t="s">
        <v>3</v>
      </c>
      <c r="D38" s="116" t="s">
        <v>249</v>
      </c>
      <c r="E38" s="107"/>
      <c r="F38" s="108"/>
      <c r="G38" s="8"/>
      <c r="H38" s="9"/>
      <c r="I38" s="107"/>
      <c r="J38" s="108"/>
      <c r="K38" s="8"/>
      <c r="L38" s="10"/>
      <c r="M38" s="172"/>
    </row>
    <row r="39" spans="1:13" s="7" customFormat="1" ht="16.95" customHeight="1">
      <c r="A39" s="162">
        <v>34</v>
      </c>
      <c r="B39" s="240"/>
      <c r="C39" s="141" t="s">
        <v>4</v>
      </c>
      <c r="D39" s="116" t="s">
        <v>251</v>
      </c>
      <c r="E39" s="220">
        <v>1</v>
      </c>
      <c r="F39" s="221"/>
      <c r="G39" s="8" t="s">
        <v>41</v>
      </c>
      <c r="H39" s="9">
        <v>15</v>
      </c>
      <c r="I39" s="220">
        <v>1</v>
      </c>
      <c r="J39" s="221"/>
      <c r="K39" s="8" t="s">
        <v>41</v>
      </c>
      <c r="L39" s="10">
        <v>15</v>
      </c>
      <c r="M39" s="172"/>
    </row>
    <row r="40" spans="1:13" s="7" customFormat="1" ht="16.95" customHeight="1">
      <c r="A40" s="162">
        <v>35</v>
      </c>
      <c r="B40" s="240"/>
      <c r="C40" s="141" t="s">
        <v>4</v>
      </c>
      <c r="D40" s="116" t="s">
        <v>249</v>
      </c>
      <c r="E40" s="107"/>
      <c r="F40" s="108"/>
      <c r="G40" s="8"/>
      <c r="H40" s="9"/>
      <c r="I40" s="107"/>
      <c r="J40" s="108"/>
      <c r="K40" s="8"/>
      <c r="L40" s="10"/>
      <c r="M40" s="172"/>
    </row>
    <row r="41" spans="1:13" s="7" customFormat="1" ht="16.95" customHeight="1">
      <c r="A41" s="162">
        <v>36</v>
      </c>
      <c r="B41" s="240"/>
      <c r="C41" s="141" t="s">
        <v>4</v>
      </c>
      <c r="D41" s="116" t="s">
        <v>253</v>
      </c>
      <c r="E41" s="107"/>
      <c r="F41" s="108"/>
      <c r="G41" s="8"/>
      <c r="H41" s="9"/>
      <c r="I41" s="107"/>
      <c r="J41" s="108"/>
      <c r="K41" s="8"/>
      <c r="L41" s="10"/>
      <c r="M41" s="172"/>
    </row>
    <row r="42" spans="1:13" s="7" customFormat="1" ht="16.95" customHeight="1">
      <c r="A42" s="162">
        <v>37</v>
      </c>
      <c r="B42" s="240"/>
      <c r="C42" s="141" t="s">
        <v>6</v>
      </c>
      <c r="D42" s="116" t="s">
        <v>256</v>
      </c>
      <c r="E42" s="220">
        <v>1</v>
      </c>
      <c r="F42" s="221"/>
      <c r="G42" s="8" t="s">
        <v>42</v>
      </c>
      <c r="H42" s="9">
        <v>15</v>
      </c>
      <c r="I42" s="220">
        <v>1</v>
      </c>
      <c r="J42" s="221"/>
      <c r="K42" s="8" t="s">
        <v>42</v>
      </c>
      <c r="L42" s="10">
        <v>15</v>
      </c>
      <c r="M42" s="172"/>
    </row>
    <row r="43" spans="1:13" s="7" customFormat="1" ht="16.95" customHeight="1">
      <c r="A43" s="162">
        <v>38</v>
      </c>
      <c r="B43" s="240"/>
      <c r="C43" s="141" t="s">
        <v>6</v>
      </c>
      <c r="D43" s="116" t="s">
        <v>255</v>
      </c>
      <c r="E43" s="107"/>
      <c r="F43" s="108"/>
      <c r="G43" s="8"/>
      <c r="H43" s="9"/>
      <c r="I43" s="107"/>
      <c r="J43" s="108"/>
      <c r="K43" s="8"/>
      <c r="L43" s="10"/>
      <c r="M43" s="172"/>
    </row>
    <row r="44" spans="1:13" s="7" customFormat="1" ht="16.95" customHeight="1">
      <c r="A44" s="162">
        <v>39</v>
      </c>
      <c r="B44" s="240"/>
      <c r="C44" s="141" t="s">
        <v>6</v>
      </c>
      <c r="D44" s="116" t="s">
        <v>254</v>
      </c>
      <c r="E44" s="107"/>
      <c r="F44" s="108"/>
      <c r="G44" s="8"/>
      <c r="H44" s="9"/>
      <c r="I44" s="107"/>
      <c r="J44" s="108"/>
      <c r="K44" s="8"/>
      <c r="L44" s="10"/>
      <c r="M44" s="172"/>
    </row>
    <row r="45" spans="1:13" s="7" customFormat="1" ht="16.95" customHeight="1">
      <c r="A45" s="162">
        <v>40</v>
      </c>
      <c r="B45" s="240"/>
      <c r="C45" s="141" t="s">
        <v>5</v>
      </c>
      <c r="D45" s="116" t="s">
        <v>258</v>
      </c>
      <c r="E45" s="220">
        <v>1</v>
      </c>
      <c r="F45" s="221"/>
      <c r="G45" s="8" t="s">
        <v>52</v>
      </c>
      <c r="H45" s="9">
        <v>15</v>
      </c>
      <c r="I45" s="220">
        <v>1</v>
      </c>
      <c r="J45" s="221"/>
      <c r="K45" s="8" t="s">
        <v>52</v>
      </c>
      <c r="L45" s="10">
        <v>15</v>
      </c>
      <c r="M45" s="172"/>
    </row>
    <row r="46" spans="1:13" s="7" customFormat="1" ht="16.95" customHeight="1">
      <c r="A46" s="162">
        <v>41</v>
      </c>
      <c r="B46" s="240"/>
      <c r="C46" s="141" t="s">
        <v>5</v>
      </c>
      <c r="D46" s="116" t="s">
        <v>257</v>
      </c>
      <c r="E46" s="107"/>
      <c r="F46" s="108"/>
      <c r="G46" s="8"/>
      <c r="H46" s="9"/>
      <c r="I46" s="107"/>
      <c r="J46" s="108"/>
      <c r="K46" s="8"/>
      <c r="L46" s="10"/>
      <c r="M46" s="172"/>
    </row>
    <row r="47" spans="1:13" s="7" customFormat="1" ht="16.95" customHeight="1">
      <c r="A47" s="162">
        <v>42</v>
      </c>
      <c r="B47" s="240"/>
      <c r="C47" s="141" t="s">
        <v>53</v>
      </c>
      <c r="D47" s="116" t="s">
        <v>260</v>
      </c>
      <c r="E47" s="220">
        <v>1</v>
      </c>
      <c r="F47" s="221"/>
      <c r="G47" s="8" t="s">
        <v>54</v>
      </c>
      <c r="H47" s="9">
        <v>15</v>
      </c>
      <c r="I47" s="220">
        <v>1</v>
      </c>
      <c r="J47" s="221"/>
      <c r="K47" s="8" t="s">
        <v>54</v>
      </c>
      <c r="L47" s="10">
        <v>15</v>
      </c>
      <c r="M47" s="172"/>
    </row>
    <row r="48" spans="1:13" s="7" customFormat="1" ht="16.95" customHeight="1">
      <c r="A48" s="162">
        <v>43</v>
      </c>
      <c r="B48" s="240"/>
      <c r="C48" s="141" t="s">
        <v>53</v>
      </c>
      <c r="D48" s="116" t="s">
        <v>259</v>
      </c>
      <c r="E48" s="107"/>
      <c r="F48" s="108"/>
      <c r="G48" s="8"/>
      <c r="H48" s="9"/>
      <c r="I48" s="107"/>
      <c r="J48" s="108"/>
      <c r="K48" s="8"/>
      <c r="L48" s="10"/>
      <c r="M48" s="172"/>
    </row>
    <row r="49" spans="1:13" s="7" customFormat="1" ht="16.95" customHeight="1">
      <c r="A49" s="163"/>
      <c r="B49" s="240"/>
      <c r="C49" s="141" t="s">
        <v>98</v>
      </c>
      <c r="D49" s="116"/>
      <c r="E49" s="220">
        <v>2</v>
      </c>
      <c r="F49" s="221"/>
      <c r="G49" s="8" t="s">
        <v>55</v>
      </c>
      <c r="H49" s="9">
        <v>30</v>
      </c>
      <c r="I49" s="220">
        <v>2</v>
      </c>
      <c r="J49" s="221"/>
      <c r="K49" s="8" t="s">
        <v>55</v>
      </c>
      <c r="L49" s="10">
        <v>30</v>
      </c>
      <c r="M49" s="172"/>
    </row>
    <row r="50" spans="1:13" s="7" customFormat="1" ht="16.95" customHeight="1">
      <c r="A50" s="162">
        <v>44</v>
      </c>
      <c r="B50" s="240"/>
      <c r="C50" s="141" t="s">
        <v>271</v>
      </c>
      <c r="D50" s="137" t="s">
        <v>263</v>
      </c>
      <c r="E50" s="111"/>
      <c r="F50" s="112"/>
      <c r="G50" s="18"/>
      <c r="H50" s="19"/>
      <c r="I50" s="111"/>
      <c r="J50" s="112"/>
      <c r="K50" s="18"/>
      <c r="L50" s="138"/>
      <c r="M50" s="178"/>
    </row>
    <row r="51" spans="1:13" s="7" customFormat="1" ht="16.95" customHeight="1">
      <c r="A51" s="162">
        <v>45</v>
      </c>
      <c r="B51" s="240"/>
      <c r="C51" s="141" t="s">
        <v>272</v>
      </c>
      <c r="D51" s="137" t="s">
        <v>262</v>
      </c>
      <c r="E51" s="111"/>
      <c r="F51" s="112"/>
      <c r="G51" s="18"/>
      <c r="H51" s="19"/>
      <c r="I51" s="111"/>
      <c r="J51" s="112"/>
      <c r="K51" s="18"/>
      <c r="L51" s="138"/>
      <c r="M51" s="178"/>
    </row>
    <row r="52" spans="1:13" s="7" customFormat="1" ht="16.95" customHeight="1">
      <c r="A52" s="162">
        <v>46</v>
      </c>
      <c r="B52" s="240"/>
      <c r="C52" s="144" t="s">
        <v>273</v>
      </c>
      <c r="D52" s="137" t="s">
        <v>261</v>
      </c>
      <c r="E52" s="111"/>
      <c r="F52" s="112"/>
      <c r="G52" s="18"/>
      <c r="H52" s="19"/>
      <c r="I52" s="111"/>
      <c r="J52" s="112"/>
      <c r="K52" s="18"/>
      <c r="L52" s="138"/>
      <c r="M52" s="178"/>
    </row>
    <row r="53" spans="1:13" s="7" customFormat="1" ht="16.95" customHeight="1">
      <c r="A53" s="162">
        <v>47</v>
      </c>
      <c r="B53" s="240"/>
      <c r="C53" s="144" t="s">
        <v>274</v>
      </c>
      <c r="D53" s="137" t="s">
        <v>263</v>
      </c>
      <c r="E53" s="111"/>
      <c r="F53" s="112"/>
      <c r="G53" s="18"/>
      <c r="H53" s="19"/>
      <c r="I53" s="111"/>
      <c r="J53" s="112"/>
      <c r="K53" s="18"/>
      <c r="L53" s="138"/>
      <c r="M53" s="178"/>
    </row>
    <row r="54" spans="1:13" s="7" customFormat="1" ht="16.95" customHeight="1">
      <c r="A54" s="162">
        <v>48</v>
      </c>
      <c r="B54" s="240"/>
      <c r="C54" s="144" t="s">
        <v>275</v>
      </c>
      <c r="D54" s="137" t="s">
        <v>262</v>
      </c>
      <c r="E54" s="111"/>
      <c r="F54" s="112"/>
      <c r="G54" s="18"/>
      <c r="H54" s="19"/>
      <c r="I54" s="111"/>
      <c r="J54" s="112"/>
      <c r="K54" s="18"/>
      <c r="L54" s="138"/>
      <c r="M54" s="178"/>
    </row>
    <row r="55" spans="1:13" s="7" customFormat="1" ht="16.95" customHeight="1">
      <c r="A55" s="162">
        <v>49</v>
      </c>
      <c r="B55" s="240"/>
      <c r="C55" s="144" t="s">
        <v>276</v>
      </c>
      <c r="D55" s="137" t="s">
        <v>261</v>
      </c>
      <c r="E55" s="111"/>
      <c r="F55" s="112"/>
      <c r="G55" s="18"/>
      <c r="H55" s="19"/>
      <c r="I55" s="111"/>
      <c r="J55" s="112"/>
      <c r="K55" s="18"/>
      <c r="L55" s="138"/>
      <c r="M55" s="178"/>
    </row>
    <row r="56" spans="1:13" s="7" customFormat="1" ht="17.25" customHeight="1">
      <c r="A56" s="164">
        <v>50</v>
      </c>
      <c r="B56" s="255"/>
      <c r="C56" s="145" t="s">
        <v>288</v>
      </c>
      <c r="D56" s="118" t="s">
        <v>164</v>
      </c>
      <c r="E56" s="251">
        <v>1</v>
      </c>
      <c r="F56" s="252"/>
      <c r="G56" s="14" t="s">
        <v>38</v>
      </c>
      <c r="H56" s="15">
        <v>15</v>
      </c>
      <c r="I56" s="251">
        <v>1</v>
      </c>
      <c r="J56" s="252"/>
      <c r="K56" s="14" t="s">
        <v>38</v>
      </c>
      <c r="L56" s="16">
        <v>15</v>
      </c>
      <c r="M56" s="179" t="s">
        <v>56</v>
      </c>
    </row>
    <row r="57" spans="1:13" s="28" customFormat="1" ht="23.25" customHeight="1">
      <c r="A57" s="165"/>
      <c r="B57" s="233" t="s">
        <v>116</v>
      </c>
      <c r="C57" s="234"/>
      <c r="D57" s="119"/>
      <c r="E57" s="235">
        <f>SUM(E5:E56)</f>
        <v>43</v>
      </c>
      <c r="F57" s="236"/>
      <c r="G57" s="24"/>
      <c r="H57" s="25">
        <f>SUM(H5:H56)</f>
        <v>414</v>
      </c>
      <c r="I57" s="235">
        <f>SUM(I5:I56)</f>
        <v>39</v>
      </c>
      <c r="J57" s="236"/>
      <c r="K57" s="24"/>
      <c r="L57" s="26">
        <f>SUM(L5:L56)</f>
        <v>378</v>
      </c>
      <c r="M57" s="180"/>
    </row>
    <row r="58" spans="1:13" s="7" customFormat="1" ht="16.95" customHeight="1">
      <c r="A58" s="166">
        <v>51</v>
      </c>
      <c r="B58" s="239" t="s">
        <v>57</v>
      </c>
      <c r="C58" s="146" t="s">
        <v>264</v>
      </c>
      <c r="D58" s="120" t="s">
        <v>212</v>
      </c>
      <c r="E58" s="206"/>
      <c r="F58" s="207"/>
      <c r="G58" s="36"/>
      <c r="H58" s="37"/>
      <c r="I58" s="253">
        <v>1</v>
      </c>
      <c r="J58" s="254"/>
      <c r="K58" s="38" t="s">
        <v>51</v>
      </c>
      <c r="L58" s="39">
        <v>16</v>
      </c>
      <c r="M58" s="181"/>
    </row>
    <row r="59" spans="1:13" s="7" customFormat="1" ht="16.95" customHeight="1">
      <c r="A59" s="162">
        <v>52</v>
      </c>
      <c r="B59" s="240"/>
      <c r="C59" s="147" t="s">
        <v>99</v>
      </c>
      <c r="D59" s="120" t="s">
        <v>154</v>
      </c>
      <c r="E59" s="210"/>
      <c r="F59" s="211"/>
      <c r="G59" s="76"/>
      <c r="H59" s="77"/>
      <c r="I59" s="210">
        <v>0.5</v>
      </c>
      <c r="J59" s="211"/>
      <c r="K59" s="76" t="s">
        <v>51</v>
      </c>
      <c r="L59" s="78">
        <v>15</v>
      </c>
      <c r="M59" s="182"/>
    </row>
    <row r="60" spans="1:13" s="7" customFormat="1" ht="16.95" customHeight="1">
      <c r="A60" s="162">
        <v>53</v>
      </c>
      <c r="B60" s="240"/>
      <c r="C60" s="148" t="s">
        <v>135</v>
      </c>
      <c r="D60" s="120" t="s">
        <v>154</v>
      </c>
      <c r="E60" s="206"/>
      <c r="F60" s="207"/>
      <c r="G60" s="36"/>
      <c r="H60" s="37"/>
      <c r="I60" s="208">
        <v>0.5</v>
      </c>
      <c r="J60" s="209"/>
      <c r="K60" s="102" t="s">
        <v>51</v>
      </c>
      <c r="L60" s="103">
        <v>8</v>
      </c>
      <c r="M60" s="183" t="s">
        <v>214</v>
      </c>
    </row>
    <row r="61" spans="1:13" s="7" customFormat="1" ht="16.95" customHeight="1">
      <c r="A61" s="162">
        <v>54</v>
      </c>
      <c r="B61" s="240"/>
      <c r="C61" s="141" t="s">
        <v>58</v>
      </c>
      <c r="D61" s="114" t="s">
        <v>166</v>
      </c>
      <c r="E61" s="220">
        <v>0.5</v>
      </c>
      <c r="F61" s="221"/>
      <c r="G61" s="8" t="s">
        <v>66</v>
      </c>
      <c r="H61" s="9">
        <v>8</v>
      </c>
      <c r="I61" s="220">
        <v>0.5</v>
      </c>
      <c r="J61" s="221"/>
      <c r="K61" s="8" t="s">
        <v>51</v>
      </c>
      <c r="L61" s="10">
        <v>8</v>
      </c>
      <c r="M61" s="172"/>
    </row>
    <row r="62" spans="1:13" s="7" customFormat="1" ht="16.95" customHeight="1">
      <c r="A62" s="162">
        <v>55</v>
      </c>
      <c r="B62" s="240"/>
      <c r="C62" s="141" t="s">
        <v>120</v>
      </c>
      <c r="D62" s="114" t="s">
        <v>167</v>
      </c>
      <c r="E62" s="220">
        <v>0.5</v>
      </c>
      <c r="F62" s="221"/>
      <c r="G62" s="8" t="s">
        <v>39</v>
      </c>
      <c r="H62" s="9">
        <v>8</v>
      </c>
      <c r="I62" s="220">
        <v>0.5</v>
      </c>
      <c r="J62" s="221"/>
      <c r="K62" s="8" t="s">
        <v>39</v>
      </c>
      <c r="L62" s="10">
        <v>8</v>
      </c>
      <c r="M62" s="172"/>
    </row>
    <row r="63" spans="1:13" s="7" customFormat="1" ht="16.95" customHeight="1">
      <c r="A63" s="162">
        <v>56</v>
      </c>
      <c r="B63" s="240"/>
      <c r="C63" s="141" t="s">
        <v>60</v>
      </c>
      <c r="D63" s="114" t="s">
        <v>168</v>
      </c>
      <c r="E63" s="220">
        <v>0.5</v>
      </c>
      <c r="F63" s="221"/>
      <c r="G63" s="8" t="s">
        <v>51</v>
      </c>
      <c r="H63" s="9">
        <v>8</v>
      </c>
      <c r="I63" s="220">
        <v>0.5</v>
      </c>
      <c r="J63" s="221"/>
      <c r="K63" s="8" t="s">
        <v>51</v>
      </c>
      <c r="L63" s="10">
        <v>8</v>
      </c>
      <c r="M63" s="172"/>
    </row>
    <row r="64" spans="1:13" s="7" customFormat="1" ht="16.95" customHeight="1">
      <c r="A64" s="162">
        <v>57</v>
      </c>
      <c r="B64" s="240"/>
      <c r="C64" s="149" t="s">
        <v>284</v>
      </c>
      <c r="D64" s="120" t="s">
        <v>208</v>
      </c>
      <c r="E64" s="206"/>
      <c r="F64" s="207"/>
      <c r="G64" s="36"/>
      <c r="H64" s="37"/>
      <c r="I64" s="206">
        <v>0.5</v>
      </c>
      <c r="J64" s="207"/>
      <c r="K64" s="36" t="s">
        <v>51</v>
      </c>
      <c r="L64" s="40">
        <v>8</v>
      </c>
      <c r="M64" s="184"/>
    </row>
    <row r="65" spans="1:13" s="7" customFormat="1" ht="16.95" customHeight="1">
      <c r="A65" s="162">
        <v>58</v>
      </c>
      <c r="B65" s="240"/>
      <c r="C65" s="150" t="s">
        <v>148</v>
      </c>
      <c r="D65" s="121" t="s">
        <v>169</v>
      </c>
      <c r="E65" s="243">
        <v>1</v>
      </c>
      <c r="F65" s="244"/>
      <c r="G65" s="94" t="s">
        <v>61</v>
      </c>
      <c r="H65" s="95">
        <v>15</v>
      </c>
      <c r="I65" s="249">
        <v>1</v>
      </c>
      <c r="J65" s="250"/>
      <c r="K65" s="94" t="s">
        <v>85</v>
      </c>
      <c r="L65" s="96">
        <v>15</v>
      </c>
      <c r="M65" s="185" t="s">
        <v>150</v>
      </c>
    </row>
    <row r="66" spans="1:13" s="7" customFormat="1" ht="16.95" customHeight="1">
      <c r="A66" s="162">
        <v>59</v>
      </c>
      <c r="B66" s="240"/>
      <c r="C66" s="141" t="s">
        <v>117</v>
      </c>
      <c r="D66" s="114" t="s">
        <v>170</v>
      </c>
      <c r="E66" s="220">
        <v>1</v>
      </c>
      <c r="F66" s="221"/>
      <c r="G66" s="8" t="s">
        <v>39</v>
      </c>
      <c r="H66" s="9">
        <v>15</v>
      </c>
      <c r="I66" s="220">
        <v>1</v>
      </c>
      <c r="J66" s="221"/>
      <c r="K66" s="8" t="s">
        <v>39</v>
      </c>
      <c r="L66" s="10">
        <v>15</v>
      </c>
      <c r="M66" s="172"/>
    </row>
    <row r="67" spans="1:13" s="7" customFormat="1" ht="16.95" customHeight="1">
      <c r="A67" s="162">
        <v>60</v>
      </c>
      <c r="B67" s="240"/>
      <c r="C67" s="141" t="s">
        <v>118</v>
      </c>
      <c r="D67" s="114" t="s">
        <v>171</v>
      </c>
      <c r="E67" s="220">
        <v>1</v>
      </c>
      <c r="F67" s="221"/>
      <c r="G67" s="8" t="s">
        <v>39</v>
      </c>
      <c r="H67" s="9">
        <v>15</v>
      </c>
      <c r="I67" s="220">
        <v>1</v>
      </c>
      <c r="J67" s="221"/>
      <c r="K67" s="8" t="s">
        <v>39</v>
      </c>
      <c r="L67" s="10">
        <v>15</v>
      </c>
      <c r="M67" s="172"/>
    </row>
    <row r="68" spans="1:13" s="7" customFormat="1" ht="16.95" customHeight="1">
      <c r="A68" s="162">
        <v>61</v>
      </c>
      <c r="B68" s="240"/>
      <c r="C68" s="147" t="s">
        <v>137</v>
      </c>
      <c r="D68" s="122" t="s">
        <v>209</v>
      </c>
      <c r="E68" s="210"/>
      <c r="F68" s="211"/>
      <c r="G68" s="76"/>
      <c r="H68" s="77"/>
      <c r="I68" s="210">
        <v>0.5</v>
      </c>
      <c r="J68" s="211"/>
      <c r="K68" s="76" t="s">
        <v>51</v>
      </c>
      <c r="L68" s="78">
        <v>8</v>
      </c>
      <c r="M68" s="182"/>
    </row>
    <row r="69" spans="1:13" s="7" customFormat="1" ht="16.95" customHeight="1">
      <c r="A69" s="162">
        <v>62</v>
      </c>
      <c r="B69" s="240"/>
      <c r="C69" s="141" t="s">
        <v>119</v>
      </c>
      <c r="D69" s="114" t="s">
        <v>172</v>
      </c>
      <c r="E69" s="220">
        <v>1.5</v>
      </c>
      <c r="F69" s="221"/>
      <c r="G69" s="8" t="s">
        <v>39</v>
      </c>
      <c r="H69" s="9">
        <v>23</v>
      </c>
      <c r="I69" s="220">
        <v>1.5</v>
      </c>
      <c r="J69" s="221"/>
      <c r="K69" s="8" t="s">
        <v>39</v>
      </c>
      <c r="L69" s="10">
        <v>23</v>
      </c>
      <c r="M69" s="186" t="s">
        <v>151</v>
      </c>
    </row>
    <row r="70" spans="1:13" s="7" customFormat="1" ht="16.95" customHeight="1">
      <c r="A70" s="162">
        <v>63</v>
      </c>
      <c r="B70" s="240"/>
      <c r="C70" s="141" t="s">
        <v>121</v>
      </c>
      <c r="D70" s="114" t="s">
        <v>173</v>
      </c>
      <c r="E70" s="220">
        <v>2</v>
      </c>
      <c r="F70" s="221"/>
      <c r="G70" s="8" t="s">
        <v>39</v>
      </c>
      <c r="H70" s="9">
        <v>30</v>
      </c>
      <c r="I70" s="220">
        <v>2</v>
      </c>
      <c r="J70" s="221"/>
      <c r="K70" s="8" t="s">
        <v>39</v>
      </c>
      <c r="L70" s="10">
        <v>30</v>
      </c>
      <c r="M70" s="172"/>
    </row>
    <row r="71" spans="1:13" s="7" customFormat="1" ht="17.25" customHeight="1">
      <c r="A71" s="162">
        <v>64</v>
      </c>
      <c r="B71" s="240"/>
      <c r="C71" s="141" t="s">
        <v>122</v>
      </c>
      <c r="D71" s="114" t="s">
        <v>174</v>
      </c>
      <c r="E71" s="220">
        <v>2</v>
      </c>
      <c r="F71" s="221"/>
      <c r="G71" s="8" t="s">
        <v>39</v>
      </c>
      <c r="H71" s="9">
        <v>30</v>
      </c>
      <c r="I71" s="220">
        <v>2</v>
      </c>
      <c r="J71" s="221"/>
      <c r="K71" s="8" t="s">
        <v>39</v>
      </c>
      <c r="L71" s="10">
        <v>30</v>
      </c>
      <c r="M71" s="172"/>
    </row>
    <row r="72" spans="1:13" s="7" customFormat="1" ht="17.25" customHeight="1">
      <c r="A72" s="162">
        <v>65</v>
      </c>
      <c r="B72" s="240"/>
      <c r="C72" s="151" t="s">
        <v>109</v>
      </c>
      <c r="D72" s="123" t="s">
        <v>204</v>
      </c>
      <c r="E72" s="220">
        <v>1</v>
      </c>
      <c r="F72" s="221"/>
      <c r="G72" s="8" t="s">
        <v>41</v>
      </c>
      <c r="H72" s="9">
        <v>15</v>
      </c>
      <c r="I72" s="225">
        <v>1</v>
      </c>
      <c r="J72" s="226"/>
      <c r="K72" s="8" t="s">
        <v>41</v>
      </c>
      <c r="L72" s="22">
        <v>15</v>
      </c>
      <c r="M72" s="187"/>
    </row>
    <row r="73" spans="1:13" s="7" customFormat="1" ht="17.25" customHeight="1">
      <c r="A73" s="162">
        <v>66</v>
      </c>
      <c r="B73" s="240"/>
      <c r="C73" s="147" t="s">
        <v>141</v>
      </c>
      <c r="D73" s="120" t="s">
        <v>174</v>
      </c>
      <c r="E73" s="210"/>
      <c r="F73" s="211"/>
      <c r="G73" s="76"/>
      <c r="H73" s="77"/>
      <c r="I73" s="210">
        <v>1</v>
      </c>
      <c r="J73" s="211"/>
      <c r="K73" s="76" t="s">
        <v>52</v>
      </c>
      <c r="L73" s="78">
        <v>15</v>
      </c>
      <c r="M73" s="182"/>
    </row>
    <row r="74" spans="1:13" s="7" customFormat="1" ht="17.25" customHeight="1">
      <c r="A74" s="162">
        <v>67</v>
      </c>
      <c r="B74" s="240"/>
      <c r="C74" s="141" t="s">
        <v>110</v>
      </c>
      <c r="D74" s="114" t="s">
        <v>174</v>
      </c>
      <c r="E74" s="220">
        <v>1</v>
      </c>
      <c r="F74" s="221"/>
      <c r="G74" s="8" t="s">
        <v>41</v>
      </c>
      <c r="H74" s="9">
        <v>15</v>
      </c>
      <c r="I74" s="247">
        <v>1</v>
      </c>
      <c r="J74" s="248"/>
      <c r="K74" s="87" t="s">
        <v>41</v>
      </c>
      <c r="L74" s="88">
        <v>15</v>
      </c>
      <c r="M74" s="177" t="s">
        <v>130</v>
      </c>
    </row>
    <row r="75" spans="1:13" s="7" customFormat="1" ht="17.25" customHeight="1">
      <c r="A75" s="162">
        <v>68</v>
      </c>
      <c r="B75" s="240"/>
      <c r="C75" s="141" t="s">
        <v>111</v>
      </c>
      <c r="D75" s="114" t="s">
        <v>175</v>
      </c>
      <c r="E75" s="220">
        <v>2</v>
      </c>
      <c r="F75" s="221"/>
      <c r="G75" s="8" t="s">
        <v>41</v>
      </c>
      <c r="H75" s="9">
        <v>30</v>
      </c>
      <c r="I75" s="225">
        <v>2</v>
      </c>
      <c r="J75" s="226"/>
      <c r="K75" s="8" t="s">
        <v>41</v>
      </c>
      <c r="L75" s="22">
        <v>30</v>
      </c>
      <c r="M75" s="187"/>
    </row>
    <row r="76" spans="1:13" s="7" customFormat="1" ht="17.25" customHeight="1">
      <c r="A76" s="162">
        <v>69</v>
      </c>
      <c r="B76" s="240"/>
      <c r="C76" s="141" t="s">
        <v>112</v>
      </c>
      <c r="D76" s="114" t="s">
        <v>176</v>
      </c>
      <c r="E76" s="220">
        <v>1</v>
      </c>
      <c r="F76" s="221"/>
      <c r="G76" s="8" t="s">
        <v>41</v>
      </c>
      <c r="H76" s="9">
        <v>15</v>
      </c>
      <c r="I76" s="225">
        <v>1</v>
      </c>
      <c r="J76" s="226"/>
      <c r="K76" s="8" t="s">
        <v>41</v>
      </c>
      <c r="L76" s="22">
        <v>15</v>
      </c>
      <c r="M76" s="187"/>
    </row>
    <row r="77" spans="1:13" s="7" customFormat="1" ht="17.25" customHeight="1">
      <c r="A77" s="162">
        <v>70</v>
      </c>
      <c r="B77" s="240"/>
      <c r="C77" s="141" t="s">
        <v>113</v>
      </c>
      <c r="D77" s="114" t="s">
        <v>177</v>
      </c>
      <c r="E77" s="220">
        <v>2</v>
      </c>
      <c r="F77" s="221"/>
      <c r="G77" s="8" t="s">
        <v>62</v>
      </c>
      <c r="H77" s="9">
        <v>30</v>
      </c>
      <c r="I77" s="220">
        <v>2</v>
      </c>
      <c r="J77" s="221"/>
      <c r="K77" s="8" t="s">
        <v>62</v>
      </c>
      <c r="L77" s="10">
        <v>30</v>
      </c>
      <c r="M77" s="172"/>
    </row>
    <row r="78" spans="1:13" s="7" customFormat="1" ht="16.95" customHeight="1">
      <c r="A78" s="163"/>
      <c r="B78" s="240"/>
      <c r="C78" s="141" t="s">
        <v>143</v>
      </c>
      <c r="D78" s="116"/>
      <c r="E78" s="220">
        <v>1.5</v>
      </c>
      <c r="F78" s="221"/>
      <c r="G78" s="8" t="s">
        <v>59</v>
      </c>
      <c r="H78" s="9">
        <v>23</v>
      </c>
      <c r="I78" s="225">
        <v>1.5</v>
      </c>
      <c r="J78" s="226"/>
      <c r="K78" s="21" t="s">
        <v>59</v>
      </c>
      <c r="L78" s="22">
        <v>23</v>
      </c>
      <c r="M78" s="187"/>
    </row>
    <row r="79" spans="1:13" s="7" customFormat="1" ht="16.95" customHeight="1">
      <c r="A79" s="162">
        <v>71</v>
      </c>
      <c r="B79" s="240"/>
      <c r="C79" s="141" t="s">
        <v>277</v>
      </c>
      <c r="D79" s="116" t="s">
        <v>266</v>
      </c>
      <c r="E79" s="107"/>
      <c r="F79" s="108"/>
      <c r="G79" s="8"/>
      <c r="H79" s="9"/>
      <c r="I79" s="109"/>
      <c r="J79" s="110"/>
      <c r="K79" s="21"/>
      <c r="L79" s="22"/>
      <c r="M79" s="187"/>
    </row>
    <row r="80" spans="1:13" s="7" customFormat="1" ht="16.95" customHeight="1">
      <c r="A80" s="162">
        <v>72</v>
      </c>
      <c r="B80" s="240"/>
      <c r="C80" s="141" t="s">
        <v>278</v>
      </c>
      <c r="D80" s="116" t="s">
        <v>265</v>
      </c>
      <c r="E80" s="107"/>
      <c r="F80" s="108"/>
      <c r="G80" s="8"/>
      <c r="H80" s="9"/>
      <c r="I80" s="109"/>
      <c r="J80" s="110"/>
      <c r="K80" s="21"/>
      <c r="L80" s="22"/>
      <c r="M80" s="187"/>
    </row>
    <row r="81" spans="1:13" s="7" customFormat="1" ht="17.25" customHeight="1">
      <c r="A81" s="162">
        <v>73</v>
      </c>
      <c r="B81" s="240"/>
      <c r="C81" s="141" t="s">
        <v>114</v>
      </c>
      <c r="D81" s="114" t="s">
        <v>178</v>
      </c>
      <c r="E81" s="220">
        <v>1.5</v>
      </c>
      <c r="F81" s="221"/>
      <c r="G81" s="8" t="s">
        <v>63</v>
      </c>
      <c r="H81" s="9">
        <v>23</v>
      </c>
      <c r="I81" s="225">
        <v>1.5</v>
      </c>
      <c r="J81" s="226"/>
      <c r="K81" s="21" t="s">
        <v>63</v>
      </c>
      <c r="L81" s="22">
        <v>23</v>
      </c>
      <c r="M81" s="187"/>
    </row>
    <row r="82" spans="1:13" s="7" customFormat="1" ht="17.25" customHeight="1">
      <c r="A82" s="162">
        <v>74</v>
      </c>
      <c r="B82" s="240"/>
      <c r="C82" s="141" t="s">
        <v>115</v>
      </c>
      <c r="D82" s="114" t="s">
        <v>179</v>
      </c>
      <c r="E82" s="220">
        <v>2</v>
      </c>
      <c r="F82" s="221"/>
      <c r="G82" s="8" t="s">
        <v>41</v>
      </c>
      <c r="H82" s="9">
        <v>30</v>
      </c>
      <c r="I82" s="220">
        <v>2</v>
      </c>
      <c r="J82" s="221"/>
      <c r="K82" s="8" t="s">
        <v>41</v>
      </c>
      <c r="L82" s="10">
        <v>30</v>
      </c>
      <c r="M82" s="172"/>
    </row>
    <row r="83" spans="1:13" s="7" customFormat="1" ht="16.95" customHeight="1">
      <c r="A83" s="163"/>
      <c r="B83" s="240"/>
      <c r="C83" s="141" t="s">
        <v>144</v>
      </c>
      <c r="D83" s="114"/>
      <c r="E83" s="220">
        <v>1.5</v>
      </c>
      <c r="F83" s="221"/>
      <c r="G83" s="8" t="s">
        <v>59</v>
      </c>
      <c r="H83" s="9">
        <v>23</v>
      </c>
      <c r="I83" s="220">
        <v>1.5</v>
      </c>
      <c r="J83" s="221"/>
      <c r="K83" s="8" t="s">
        <v>59</v>
      </c>
      <c r="L83" s="62">
        <v>23</v>
      </c>
      <c r="M83" s="177" t="s">
        <v>131</v>
      </c>
    </row>
    <row r="84" spans="1:13" s="7" customFormat="1" ht="16.95" customHeight="1">
      <c r="A84" s="162">
        <v>75</v>
      </c>
      <c r="B84" s="240"/>
      <c r="C84" s="141" t="s">
        <v>279</v>
      </c>
      <c r="D84" s="114" t="s">
        <v>267</v>
      </c>
      <c r="E84" s="107"/>
      <c r="F84" s="108"/>
      <c r="G84" s="8"/>
      <c r="H84" s="9"/>
      <c r="I84" s="107"/>
      <c r="J84" s="108"/>
      <c r="K84" s="8"/>
      <c r="L84" s="62"/>
      <c r="M84" s="177"/>
    </row>
    <row r="85" spans="1:13" s="7" customFormat="1" ht="16.95" customHeight="1">
      <c r="A85" s="162">
        <v>76</v>
      </c>
      <c r="B85" s="240"/>
      <c r="C85" s="141" t="s">
        <v>281</v>
      </c>
      <c r="D85" s="116" t="s">
        <v>280</v>
      </c>
      <c r="E85" s="107"/>
      <c r="F85" s="108"/>
      <c r="G85" s="8"/>
      <c r="H85" s="9"/>
      <c r="I85" s="107"/>
      <c r="J85" s="108"/>
      <c r="K85" s="8"/>
      <c r="L85" s="62"/>
      <c r="M85" s="177"/>
    </row>
    <row r="86" spans="1:13" s="7" customFormat="1" ht="17.25" customHeight="1">
      <c r="A86" s="162">
        <v>77</v>
      </c>
      <c r="B86" s="240"/>
      <c r="C86" s="142" t="s">
        <v>64</v>
      </c>
      <c r="D86" s="115" t="s">
        <v>157</v>
      </c>
      <c r="E86" s="212">
        <v>4</v>
      </c>
      <c r="F86" s="213"/>
      <c r="G86" s="33" t="s">
        <v>65</v>
      </c>
      <c r="H86" s="34">
        <v>90</v>
      </c>
      <c r="I86" s="212">
        <v>3.5</v>
      </c>
      <c r="J86" s="213"/>
      <c r="K86" s="33" t="s">
        <v>65</v>
      </c>
      <c r="L86" s="35">
        <v>80</v>
      </c>
      <c r="M86" s="188"/>
    </row>
    <row r="87" spans="1:13" s="7" customFormat="1" ht="17.25" customHeight="1">
      <c r="A87" s="162">
        <v>78</v>
      </c>
      <c r="B87" s="240"/>
      <c r="C87" s="152" t="s">
        <v>285</v>
      </c>
      <c r="D87" s="124" t="s">
        <v>180</v>
      </c>
      <c r="E87" s="206">
        <v>5</v>
      </c>
      <c r="F87" s="207"/>
      <c r="G87" s="36" t="s">
        <v>52</v>
      </c>
      <c r="H87" s="37">
        <v>75</v>
      </c>
      <c r="I87" s="206">
        <v>6</v>
      </c>
      <c r="J87" s="207"/>
      <c r="K87" s="36" t="s">
        <v>42</v>
      </c>
      <c r="L87" s="40">
        <v>95</v>
      </c>
      <c r="M87" s="189" t="s">
        <v>213</v>
      </c>
    </row>
    <row r="88" spans="1:13" s="7" customFormat="1" ht="17.25" customHeight="1">
      <c r="A88" s="162">
        <v>79</v>
      </c>
      <c r="B88" s="240"/>
      <c r="C88" s="153" t="s">
        <v>19</v>
      </c>
      <c r="D88" s="125" t="s">
        <v>174</v>
      </c>
      <c r="E88" s="245">
        <v>1.5</v>
      </c>
      <c r="F88" s="246"/>
      <c r="G88" s="59" t="s">
        <v>42</v>
      </c>
      <c r="H88" s="60">
        <v>34</v>
      </c>
      <c r="I88" s="245">
        <v>1.5</v>
      </c>
      <c r="J88" s="246"/>
      <c r="K88" s="59" t="s">
        <v>41</v>
      </c>
      <c r="L88" s="61">
        <v>34</v>
      </c>
      <c r="M88" s="190" t="s">
        <v>136</v>
      </c>
    </row>
    <row r="89" spans="1:13" s="7" customFormat="1" ht="17.25" customHeight="1">
      <c r="A89" s="162">
        <v>80</v>
      </c>
      <c r="B89" s="240"/>
      <c r="C89" s="142" t="s">
        <v>67</v>
      </c>
      <c r="D89" s="115" t="s">
        <v>181</v>
      </c>
      <c r="E89" s="212">
        <v>3</v>
      </c>
      <c r="F89" s="213"/>
      <c r="G89" s="33" t="s">
        <v>65</v>
      </c>
      <c r="H89" s="34">
        <v>52</v>
      </c>
      <c r="I89" s="212">
        <v>2</v>
      </c>
      <c r="J89" s="213"/>
      <c r="K89" s="33" t="s">
        <v>66</v>
      </c>
      <c r="L89" s="35">
        <v>38</v>
      </c>
      <c r="M89" s="175"/>
    </row>
    <row r="90" spans="1:13" s="7" customFormat="1" ht="17.25" customHeight="1">
      <c r="A90" s="162">
        <v>81</v>
      </c>
      <c r="B90" s="240"/>
      <c r="C90" s="143" t="s">
        <v>68</v>
      </c>
      <c r="D90" s="117" t="s">
        <v>182</v>
      </c>
      <c r="E90" s="212">
        <v>5</v>
      </c>
      <c r="F90" s="213"/>
      <c r="G90" s="33" t="s">
        <v>52</v>
      </c>
      <c r="H90" s="34">
        <v>92</v>
      </c>
      <c r="I90" s="212">
        <v>2</v>
      </c>
      <c r="J90" s="213"/>
      <c r="K90" s="33" t="s">
        <v>52</v>
      </c>
      <c r="L90" s="35">
        <v>38</v>
      </c>
      <c r="M90" s="175"/>
    </row>
    <row r="91" spans="1:13" s="7" customFormat="1" ht="17.25" customHeight="1">
      <c r="A91" s="162">
        <v>82</v>
      </c>
      <c r="B91" s="240"/>
      <c r="C91" s="141" t="s">
        <v>69</v>
      </c>
      <c r="D91" s="114" t="s">
        <v>158</v>
      </c>
      <c r="E91" s="220">
        <v>2</v>
      </c>
      <c r="F91" s="221"/>
      <c r="G91" s="8" t="s">
        <v>42</v>
      </c>
      <c r="H91" s="9">
        <v>30</v>
      </c>
      <c r="I91" s="220">
        <v>2</v>
      </c>
      <c r="J91" s="221"/>
      <c r="K91" s="8" t="s">
        <v>42</v>
      </c>
      <c r="L91" s="10">
        <v>30</v>
      </c>
      <c r="M91" s="172"/>
    </row>
    <row r="92" spans="1:13" s="7" customFormat="1" ht="17.25" customHeight="1">
      <c r="A92" s="162">
        <v>83</v>
      </c>
      <c r="B92" s="240"/>
      <c r="C92" s="141" t="s">
        <v>70</v>
      </c>
      <c r="D92" s="114" t="s">
        <v>158</v>
      </c>
      <c r="E92" s="220">
        <v>1</v>
      </c>
      <c r="F92" s="221"/>
      <c r="G92" s="8" t="s">
        <v>85</v>
      </c>
      <c r="H92" s="9">
        <v>15</v>
      </c>
      <c r="I92" s="220">
        <v>1</v>
      </c>
      <c r="J92" s="221"/>
      <c r="K92" s="8" t="s">
        <v>52</v>
      </c>
      <c r="L92" s="22">
        <v>15</v>
      </c>
      <c r="M92" s="187"/>
    </row>
    <row r="93" spans="1:13" s="7" customFormat="1" ht="17.25" customHeight="1">
      <c r="A93" s="162">
        <v>84</v>
      </c>
      <c r="B93" s="240"/>
      <c r="C93" s="154" t="s">
        <v>142</v>
      </c>
      <c r="D93" s="126" t="s">
        <v>183</v>
      </c>
      <c r="E93" s="243">
        <v>1</v>
      </c>
      <c r="F93" s="244"/>
      <c r="G93" s="94" t="s">
        <v>72</v>
      </c>
      <c r="H93" s="95">
        <v>15</v>
      </c>
      <c r="I93" s="243">
        <v>1</v>
      </c>
      <c r="J93" s="244"/>
      <c r="K93" s="94" t="s">
        <v>73</v>
      </c>
      <c r="L93" s="97">
        <v>16</v>
      </c>
      <c r="M93" s="191" t="s">
        <v>149</v>
      </c>
    </row>
    <row r="94" spans="1:13" s="7" customFormat="1" ht="17.25" customHeight="1">
      <c r="A94" s="163"/>
      <c r="B94" s="240"/>
      <c r="C94" s="142" t="s">
        <v>95</v>
      </c>
      <c r="D94" s="115"/>
      <c r="E94" s="212">
        <v>3</v>
      </c>
      <c r="F94" s="213"/>
      <c r="G94" s="33" t="s">
        <v>75</v>
      </c>
      <c r="H94" s="34">
        <v>45</v>
      </c>
      <c r="I94" s="212">
        <v>2.5</v>
      </c>
      <c r="J94" s="213"/>
      <c r="K94" s="33" t="s">
        <v>75</v>
      </c>
      <c r="L94" s="35">
        <v>40</v>
      </c>
      <c r="M94" s="175"/>
    </row>
    <row r="95" spans="1:13" s="7" customFormat="1" ht="17.25" customHeight="1">
      <c r="A95" s="162">
        <v>85</v>
      </c>
      <c r="B95" s="240"/>
      <c r="C95" s="142" t="s">
        <v>282</v>
      </c>
      <c r="D95" s="115" t="s">
        <v>158</v>
      </c>
      <c r="E95" s="105"/>
      <c r="F95" s="106"/>
      <c r="G95" s="33"/>
      <c r="H95" s="34"/>
      <c r="I95" s="105"/>
      <c r="J95" s="106"/>
      <c r="K95" s="33"/>
      <c r="L95" s="35"/>
      <c r="M95" s="175"/>
    </row>
    <row r="96" spans="1:13" s="7" customFormat="1" ht="17.25" customHeight="1">
      <c r="A96" s="162">
        <v>86</v>
      </c>
      <c r="B96" s="240"/>
      <c r="C96" s="142" t="s">
        <v>283</v>
      </c>
      <c r="D96" s="115" t="s">
        <v>158</v>
      </c>
      <c r="E96" s="105"/>
      <c r="F96" s="106"/>
      <c r="G96" s="33"/>
      <c r="H96" s="34"/>
      <c r="I96" s="105"/>
      <c r="J96" s="106"/>
      <c r="K96" s="33"/>
      <c r="L96" s="35"/>
      <c r="M96" s="175"/>
    </row>
    <row r="97" spans="1:13" s="7" customFormat="1" ht="17.25" customHeight="1">
      <c r="A97" s="162">
        <v>87</v>
      </c>
      <c r="B97" s="240"/>
      <c r="C97" s="155" t="s">
        <v>76</v>
      </c>
      <c r="D97" s="127" t="s">
        <v>165</v>
      </c>
      <c r="E97" s="206">
        <v>3</v>
      </c>
      <c r="F97" s="207"/>
      <c r="G97" s="36" t="s">
        <v>77</v>
      </c>
      <c r="H97" s="37">
        <v>68</v>
      </c>
      <c r="I97" s="206">
        <v>3.5</v>
      </c>
      <c r="J97" s="207"/>
      <c r="K97" s="36" t="s">
        <v>77</v>
      </c>
      <c r="L97" s="40">
        <v>80</v>
      </c>
      <c r="M97" s="184"/>
    </row>
    <row r="98" spans="1:13" s="7" customFormat="1" ht="17.25" customHeight="1">
      <c r="A98" s="164">
        <v>88</v>
      </c>
      <c r="B98" s="240"/>
      <c r="C98" s="144" t="s">
        <v>78</v>
      </c>
      <c r="D98" s="128" t="s">
        <v>165</v>
      </c>
      <c r="E98" s="229">
        <v>0.5</v>
      </c>
      <c r="F98" s="230"/>
      <c r="G98" s="18" t="s">
        <v>66</v>
      </c>
      <c r="H98" s="19">
        <v>8</v>
      </c>
      <c r="I98" s="231">
        <v>0.5</v>
      </c>
      <c r="J98" s="232"/>
      <c r="K98" s="14" t="s">
        <v>59</v>
      </c>
      <c r="L98" s="41">
        <v>8</v>
      </c>
      <c r="M98" s="179"/>
    </row>
    <row r="99" spans="1:13" s="28" customFormat="1" ht="23.25" customHeight="1">
      <c r="A99" s="165"/>
      <c r="B99" s="233" t="s">
        <v>79</v>
      </c>
      <c r="C99" s="234"/>
      <c r="D99" s="119"/>
      <c r="E99" s="235">
        <f>SUM(E58:F98)</f>
        <v>52.5</v>
      </c>
      <c r="F99" s="236"/>
      <c r="G99" s="24"/>
      <c r="H99" s="25">
        <f>SUM(H58:H98)</f>
        <v>880</v>
      </c>
      <c r="I99" s="237">
        <f>SUM(I58:J98)</f>
        <v>53</v>
      </c>
      <c r="J99" s="238"/>
      <c r="K99" s="24"/>
      <c r="L99" s="26">
        <f>SUM(L58:L98)</f>
        <v>900</v>
      </c>
      <c r="M99" s="180"/>
    </row>
    <row r="100" spans="1:13" s="7" customFormat="1" ht="17.25" customHeight="1">
      <c r="A100" s="166">
        <v>89</v>
      </c>
      <c r="B100" s="239" t="s">
        <v>80</v>
      </c>
      <c r="C100" s="140" t="s">
        <v>81</v>
      </c>
      <c r="D100" s="113" t="s">
        <v>159</v>
      </c>
      <c r="E100" s="241">
        <v>0.5</v>
      </c>
      <c r="F100" s="242"/>
      <c r="G100" s="4" t="s">
        <v>54</v>
      </c>
      <c r="H100" s="5">
        <v>8</v>
      </c>
      <c r="I100" s="241">
        <v>0.5</v>
      </c>
      <c r="J100" s="242"/>
      <c r="K100" s="4" t="s">
        <v>85</v>
      </c>
      <c r="L100" s="6">
        <v>8</v>
      </c>
      <c r="M100" s="171"/>
    </row>
    <row r="101" spans="1:13" s="7" customFormat="1" ht="16.95" customHeight="1">
      <c r="A101" s="162">
        <v>90</v>
      </c>
      <c r="B101" s="240"/>
      <c r="C101" s="156" t="s">
        <v>286</v>
      </c>
      <c r="D101" s="120" t="s">
        <v>208</v>
      </c>
      <c r="E101" s="227"/>
      <c r="F101" s="228"/>
      <c r="G101" s="42"/>
      <c r="H101" s="43"/>
      <c r="I101" s="227">
        <v>1.5</v>
      </c>
      <c r="J101" s="228"/>
      <c r="K101" s="42" t="s">
        <v>85</v>
      </c>
      <c r="L101" s="44">
        <v>24</v>
      </c>
      <c r="M101" s="192"/>
    </row>
    <row r="102" spans="1:13" s="7" customFormat="1" ht="17.25" customHeight="1">
      <c r="A102" s="162">
        <v>91</v>
      </c>
      <c r="B102" s="240"/>
      <c r="C102" s="141" t="s">
        <v>82</v>
      </c>
      <c r="D102" s="114" t="s">
        <v>184</v>
      </c>
      <c r="E102" s="220">
        <v>0.5</v>
      </c>
      <c r="F102" s="221"/>
      <c r="G102" s="8" t="s">
        <v>71</v>
      </c>
      <c r="H102" s="9">
        <v>8</v>
      </c>
      <c r="I102" s="220">
        <v>0.5</v>
      </c>
      <c r="J102" s="221"/>
      <c r="K102" s="8" t="s">
        <v>152</v>
      </c>
      <c r="L102" s="10">
        <v>8</v>
      </c>
      <c r="M102" s="172"/>
    </row>
    <row r="103" spans="1:13" s="7" customFormat="1" ht="17.25" customHeight="1">
      <c r="A103" s="162">
        <v>92</v>
      </c>
      <c r="B103" s="240"/>
      <c r="C103" s="141" t="s">
        <v>7</v>
      </c>
      <c r="D103" s="114" t="s">
        <v>185</v>
      </c>
      <c r="E103" s="220">
        <v>2</v>
      </c>
      <c r="F103" s="221"/>
      <c r="G103" s="8" t="s">
        <v>52</v>
      </c>
      <c r="H103" s="9">
        <v>30</v>
      </c>
      <c r="I103" s="220">
        <v>2</v>
      </c>
      <c r="J103" s="221"/>
      <c r="K103" s="8" t="s">
        <v>71</v>
      </c>
      <c r="L103" s="10">
        <v>30</v>
      </c>
      <c r="M103" s="172"/>
    </row>
    <row r="104" spans="1:13" s="7" customFormat="1" ht="17.25" customHeight="1">
      <c r="A104" s="162">
        <v>93</v>
      </c>
      <c r="B104" s="240"/>
      <c r="C104" s="141" t="s">
        <v>22</v>
      </c>
      <c r="D104" s="114" t="s">
        <v>184</v>
      </c>
      <c r="E104" s="220">
        <v>1</v>
      </c>
      <c r="F104" s="221"/>
      <c r="G104" s="8" t="s">
        <v>52</v>
      </c>
      <c r="H104" s="9">
        <v>15</v>
      </c>
      <c r="I104" s="220">
        <v>1</v>
      </c>
      <c r="J104" s="221"/>
      <c r="K104" s="8" t="s">
        <v>61</v>
      </c>
      <c r="L104" s="10">
        <v>15</v>
      </c>
      <c r="M104" s="172"/>
    </row>
    <row r="105" spans="1:13" s="7" customFormat="1" ht="17.25" customHeight="1">
      <c r="A105" s="162">
        <v>94</v>
      </c>
      <c r="B105" s="240"/>
      <c r="C105" s="141" t="s">
        <v>21</v>
      </c>
      <c r="D105" s="114" t="s">
        <v>175</v>
      </c>
      <c r="E105" s="220">
        <v>2</v>
      </c>
      <c r="F105" s="221"/>
      <c r="G105" s="8" t="s">
        <v>54</v>
      </c>
      <c r="H105" s="9">
        <v>30</v>
      </c>
      <c r="I105" s="220">
        <v>2</v>
      </c>
      <c r="J105" s="221"/>
      <c r="K105" s="8" t="s">
        <v>52</v>
      </c>
      <c r="L105" s="10">
        <v>30</v>
      </c>
      <c r="M105" s="172"/>
    </row>
    <row r="106" spans="1:13" s="7" customFormat="1" ht="17.25" customHeight="1">
      <c r="A106" s="162">
        <v>95</v>
      </c>
      <c r="B106" s="240"/>
      <c r="C106" s="141" t="s">
        <v>83</v>
      </c>
      <c r="D106" s="114" t="s">
        <v>211</v>
      </c>
      <c r="E106" s="220">
        <v>2.5</v>
      </c>
      <c r="F106" s="221"/>
      <c r="G106" s="8" t="s">
        <v>54</v>
      </c>
      <c r="H106" s="9">
        <v>38</v>
      </c>
      <c r="I106" s="220">
        <v>2.5</v>
      </c>
      <c r="J106" s="221"/>
      <c r="K106" s="8" t="s">
        <v>52</v>
      </c>
      <c r="L106" s="10">
        <v>38</v>
      </c>
      <c r="M106" s="172"/>
    </row>
    <row r="107" spans="1:13" s="7" customFormat="1" ht="17.25" customHeight="1">
      <c r="A107" s="162">
        <v>96</v>
      </c>
      <c r="B107" s="240"/>
      <c r="C107" s="141" t="s">
        <v>84</v>
      </c>
      <c r="D107" s="114" t="s">
        <v>186</v>
      </c>
      <c r="E107" s="220">
        <v>2.5</v>
      </c>
      <c r="F107" s="221"/>
      <c r="G107" s="8" t="s">
        <v>54</v>
      </c>
      <c r="H107" s="9">
        <v>38</v>
      </c>
      <c r="I107" s="220">
        <v>2.5</v>
      </c>
      <c r="J107" s="221"/>
      <c r="K107" s="8" t="s">
        <v>52</v>
      </c>
      <c r="L107" s="10">
        <v>38</v>
      </c>
      <c r="M107" s="172"/>
    </row>
    <row r="108" spans="1:13" s="7" customFormat="1" ht="17.25" customHeight="1">
      <c r="A108" s="162">
        <v>97</v>
      </c>
      <c r="B108" s="240"/>
      <c r="C108" s="141" t="s">
        <v>10</v>
      </c>
      <c r="D108" s="114" t="s">
        <v>187</v>
      </c>
      <c r="E108" s="220">
        <v>2</v>
      </c>
      <c r="F108" s="221"/>
      <c r="G108" s="8" t="s">
        <v>54</v>
      </c>
      <c r="H108" s="9">
        <v>30</v>
      </c>
      <c r="I108" s="220">
        <v>2</v>
      </c>
      <c r="J108" s="221"/>
      <c r="K108" s="8" t="s">
        <v>52</v>
      </c>
      <c r="L108" s="10">
        <v>30</v>
      </c>
      <c r="M108" s="172"/>
    </row>
    <row r="109" spans="1:13" s="7" customFormat="1" ht="17.25" customHeight="1">
      <c r="A109" s="162">
        <v>98</v>
      </c>
      <c r="B109" s="240"/>
      <c r="C109" s="141" t="s">
        <v>13</v>
      </c>
      <c r="D109" s="114" t="s">
        <v>188</v>
      </c>
      <c r="E109" s="220">
        <v>1.5</v>
      </c>
      <c r="F109" s="221"/>
      <c r="G109" s="8" t="s">
        <v>73</v>
      </c>
      <c r="H109" s="9">
        <v>23</v>
      </c>
      <c r="I109" s="220">
        <v>1.5</v>
      </c>
      <c r="J109" s="221"/>
      <c r="K109" s="8" t="s">
        <v>54</v>
      </c>
      <c r="L109" s="10">
        <v>23</v>
      </c>
      <c r="M109" s="172"/>
    </row>
    <row r="110" spans="1:13" s="7" customFormat="1" ht="17.25" customHeight="1">
      <c r="A110" s="162">
        <v>99</v>
      </c>
      <c r="B110" s="240"/>
      <c r="C110" s="151" t="s">
        <v>23</v>
      </c>
      <c r="D110" s="114" t="s">
        <v>210</v>
      </c>
      <c r="E110" s="220">
        <v>2.5</v>
      </c>
      <c r="F110" s="221"/>
      <c r="G110" s="8" t="s">
        <v>73</v>
      </c>
      <c r="H110" s="9">
        <v>38</v>
      </c>
      <c r="I110" s="220">
        <v>2.5</v>
      </c>
      <c r="J110" s="221"/>
      <c r="K110" s="8" t="s">
        <v>85</v>
      </c>
      <c r="L110" s="10">
        <v>38</v>
      </c>
      <c r="M110" s="172"/>
    </row>
    <row r="111" spans="1:13" s="7" customFormat="1" ht="17.25" customHeight="1">
      <c r="A111" s="162">
        <v>100</v>
      </c>
      <c r="B111" s="240"/>
      <c r="C111" s="149" t="s">
        <v>268</v>
      </c>
      <c r="D111" s="129" t="s">
        <v>189</v>
      </c>
      <c r="E111" s="227"/>
      <c r="F111" s="228"/>
      <c r="G111" s="42"/>
      <c r="H111" s="43"/>
      <c r="I111" s="227">
        <v>1</v>
      </c>
      <c r="J111" s="228"/>
      <c r="K111" s="42" t="s">
        <v>73</v>
      </c>
      <c r="L111" s="44">
        <v>15</v>
      </c>
      <c r="M111" s="183"/>
    </row>
    <row r="112" spans="1:13" s="7" customFormat="1" ht="17.25" customHeight="1">
      <c r="A112" s="162">
        <v>101</v>
      </c>
      <c r="B112" s="240"/>
      <c r="C112" s="149" t="s">
        <v>269</v>
      </c>
      <c r="D112" s="129" t="s">
        <v>205</v>
      </c>
      <c r="E112" s="227"/>
      <c r="F112" s="228"/>
      <c r="G112" s="42"/>
      <c r="H112" s="43"/>
      <c r="I112" s="227">
        <v>1</v>
      </c>
      <c r="J112" s="228"/>
      <c r="K112" s="42" t="s">
        <v>85</v>
      </c>
      <c r="L112" s="44">
        <v>15</v>
      </c>
      <c r="M112" s="183"/>
    </row>
    <row r="113" spans="1:13" s="7" customFormat="1" ht="17.25" customHeight="1">
      <c r="A113" s="162">
        <v>102</v>
      </c>
      <c r="B113" s="240"/>
      <c r="C113" s="149" t="s">
        <v>270</v>
      </c>
      <c r="D113" s="129" t="s">
        <v>206</v>
      </c>
      <c r="E113" s="227"/>
      <c r="F113" s="228"/>
      <c r="G113" s="42"/>
      <c r="H113" s="43"/>
      <c r="I113" s="227">
        <v>1</v>
      </c>
      <c r="J113" s="228"/>
      <c r="K113" s="42" t="s">
        <v>73</v>
      </c>
      <c r="L113" s="44">
        <v>15</v>
      </c>
      <c r="M113" s="183"/>
    </row>
    <row r="114" spans="1:13" s="7" customFormat="1" ht="17.25" customHeight="1">
      <c r="A114" s="162">
        <v>103</v>
      </c>
      <c r="B114" s="240"/>
      <c r="C114" s="141" t="s">
        <v>86</v>
      </c>
      <c r="D114" s="114" t="s">
        <v>190</v>
      </c>
      <c r="E114" s="220">
        <v>1.5</v>
      </c>
      <c r="F114" s="221"/>
      <c r="G114" s="8" t="s">
        <v>73</v>
      </c>
      <c r="H114" s="9">
        <v>23</v>
      </c>
      <c r="I114" s="220">
        <v>1.5</v>
      </c>
      <c r="J114" s="221"/>
      <c r="K114" s="8" t="s">
        <v>85</v>
      </c>
      <c r="L114" s="10">
        <v>23</v>
      </c>
      <c r="M114" s="172"/>
    </row>
    <row r="115" spans="1:13" s="7" customFormat="1" ht="17.25" customHeight="1">
      <c r="A115" s="162">
        <v>104</v>
      </c>
      <c r="B115" s="240"/>
      <c r="C115" s="151" t="s">
        <v>87</v>
      </c>
      <c r="D115" s="114" t="s">
        <v>191</v>
      </c>
      <c r="E115" s="220">
        <v>1.5</v>
      </c>
      <c r="F115" s="221"/>
      <c r="G115" s="8" t="s">
        <v>73</v>
      </c>
      <c r="H115" s="9">
        <v>23</v>
      </c>
      <c r="I115" s="220">
        <v>1.5</v>
      </c>
      <c r="J115" s="221"/>
      <c r="K115" s="8" t="s">
        <v>85</v>
      </c>
      <c r="L115" s="10">
        <v>23</v>
      </c>
      <c r="M115" s="172"/>
    </row>
    <row r="116" spans="1:13" s="7" customFormat="1" ht="17.25" customHeight="1">
      <c r="A116" s="162">
        <v>105</v>
      </c>
      <c r="B116" s="240"/>
      <c r="C116" s="157" t="s">
        <v>11</v>
      </c>
      <c r="D116" s="114" t="s">
        <v>192</v>
      </c>
      <c r="E116" s="220">
        <v>1.5</v>
      </c>
      <c r="F116" s="221"/>
      <c r="G116" s="8" t="s">
        <v>72</v>
      </c>
      <c r="H116" s="9">
        <v>23</v>
      </c>
      <c r="I116" s="220">
        <v>1.5</v>
      </c>
      <c r="J116" s="221"/>
      <c r="K116" s="8" t="s">
        <v>73</v>
      </c>
      <c r="L116" s="10">
        <v>23</v>
      </c>
      <c r="M116" s="172"/>
    </row>
    <row r="117" spans="1:13" s="7" customFormat="1" ht="17.25" customHeight="1">
      <c r="A117" s="162">
        <v>106</v>
      </c>
      <c r="B117" s="240"/>
      <c r="C117" s="141" t="s">
        <v>8</v>
      </c>
      <c r="D117" s="114" t="s">
        <v>193</v>
      </c>
      <c r="E117" s="220">
        <v>1</v>
      </c>
      <c r="F117" s="221"/>
      <c r="G117" s="8" t="s">
        <v>54</v>
      </c>
      <c r="H117" s="9">
        <v>15</v>
      </c>
      <c r="I117" s="220">
        <v>1</v>
      </c>
      <c r="J117" s="221"/>
      <c r="K117" s="8" t="s">
        <v>52</v>
      </c>
      <c r="L117" s="10">
        <v>15</v>
      </c>
      <c r="M117" s="172"/>
    </row>
    <row r="118" spans="1:13" s="7" customFormat="1" ht="17.25" customHeight="1">
      <c r="A118" s="162">
        <v>107</v>
      </c>
      <c r="B118" s="240"/>
      <c r="C118" s="142" t="s">
        <v>20</v>
      </c>
      <c r="D118" s="115" t="s">
        <v>194</v>
      </c>
      <c r="E118" s="212">
        <v>1.5</v>
      </c>
      <c r="F118" s="213"/>
      <c r="G118" s="33" t="s">
        <v>54</v>
      </c>
      <c r="H118" s="34">
        <v>23</v>
      </c>
      <c r="I118" s="212">
        <v>1</v>
      </c>
      <c r="J118" s="213"/>
      <c r="K118" s="33" t="s">
        <v>85</v>
      </c>
      <c r="L118" s="35">
        <v>15</v>
      </c>
      <c r="M118" s="175"/>
    </row>
    <row r="119" spans="1:13" s="7" customFormat="1" ht="17.25" customHeight="1">
      <c r="A119" s="162">
        <v>108</v>
      </c>
      <c r="B119" s="240"/>
      <c r="C119" s="141" t="s">
        <v>9</v>
      </c>
      <c r="D119" s="114" t="s">
        <v>195</v>
      </c>
      <c r="E119" s="220">
        <v>3</v>
      </c>
      <c r="F119" s="221"/>
      <c r="G119" s="8" t="s">
        <v>73</v>
      </c>
      <c r="H119" s="9">
        <v>45</v>
      </c>
      <c r="I119" s="225">
        <v>3</v>
      </c>
      <c r="J119" s="226"/>
      <c r="K119" s="8" t="s">
        <v>73</v>
      </c>
      <c r="L119" s="22">
        <v>45</v>
      </c>
      <c r="M119" s="187"/>
    </row>
    <row r="120" spans="1:13" s="7" customFormat="1" ht="17.25" customHeight="1">
      <c r="A120" s="162">
        <v>109</v>
      </c>
      <c r="B120" s="240"/>
      <c r="C120" s="141" t="s">
        <v>88</v>
      </c>
      <c r="D120" s="114" t="s">
        <v>196</v>
      </c>
      <c r="E120" s="220">
        <v>1.5</v>
      </c>
      <c r="F120" s="221"/>
      <c r="G120" s="8" t="s">
        <v>73</v>
      </c>
      <c r="H120" s="9">
        <v>23</v>
      </c>
      <c r="I120" s="225">
        <v>1.5</v>
      </c>
      <c r="J120" s="226"/>
      <c r="K120" s="8" t="s">
        <v>73</v>
      </c>
      <c r="L120" s="22">
        <v>23</v>
      </c>
      <c r="M120" s="187"/>
    </row>
    <row r="121" spans="1:13" s="7" customFormat="1" ht="17.25" customHeight="1">
      <c r="A121" s="162">
        <v>110</v>
      </c>
      <c r="B121" s="240"/>
      <c r="C121" s="141" t="s">
        <v>28</v>
      </c>
      <c r="D121" s="114" t="s">
        <v>197</v>
      </c>
      <c r="E121" s="220">
        <v>0.5</v>
      </c>
      <c r="F121" s="221"/>
      <c r="G121" s="8" t="s">
        <v>72</v>
      </c>
      <c r="H121" s="9">
        <v>8</v>
      </c>
      <c r="I121" s="220">
        <v>0.5</v>
      </c>
      <c r="J121" s="221"/>
      <c r="K121" s="8" t="s">
        <v>73</v>
      </c>
      <c r="L121" s="10">
        <v>8</v>
      </c>
      <c r="M121" s="172"/>
    </row>
    <row r="122" spans="1:13" s="7" customFormat="1" ht="17.25" customHeight="1">
      <c r="A122" s="162">
        <v>111</v>
      </c>
      <c r="B122" s="240"/>
      <c r="C122" s="141" t="s">
        <v>89</v>
      </c>
      <c r="D122" s="114" t="s">
        <v>198</v>
      </c>
      <c r="E122" s="220">
        <v>1</v>
      </c>
      <c r="F122" s="221"/>
      <c r="G122" s="8" t="s">
        <v>72</v>
      </c>
      <c r="H122" s="9">
        <v>15</v>
      </c>
      <c r="I122" s="225">
        <v>1</v>
      </c>
      <c r="J122" s="226"/>
      <c r="K122" s="8" t="s">
        <v>73</v>
      </c>
      <c r="L122" s="10">
        <v>15</v>
      </c>
      <c r="M122" s="172"/>
    </row>
    <row r="123" spans="1:13" s="7" customFormat="1" ht="17.25" customHeight="1">
      <c r="A123" s="162">
        <v>112</v>
      </c>
      <c r="B123" s="240"/>
      <c r="C123" s="151" t="s">
        <v>31</v>
      </c>
      <c r="D123" s="114" t="s">
        <v>159</v>
      </c>
      <c r="E123" s="220">
        <v>1.5</v>
      </c>
      <c r="F123" s="221"/>
      <c r="G123" s="8" t="s">
        <v>73</v>
      </c>
      <c r="H123" s="9">
        <v>23</v>
      </c>
      <c r="I123" s="225">
        <v>1.5</v>
      </c>
      <c r="J123" s="226"/>
      <c r="K123" s="8" t="s">
        <v>85</v>
      </c>
      <c r="L123" s="10">
        <v>23</v>
      </c>
      <c r="M123" s="172"/>
    </row>
    <row r="124" spans="1:13" s="7" customFormat="1" ht="17.25" customHeight="1">
      <c r="A124" s="162">
        <v>113</v>
      </c>
      <c r="B124" s="240"/>
      <c r="C124" s="141" t="s">
        <v>25</v>
      </c>
      <c r="D124" s="114" t="s">
        <v>210</v>
      </c>
      <c r="E124" s="220">
        <v>0.5</v>
      </c>
      <c r="F124" s="221"/>
      <c r="G124" s="8" t="s">
        <v>72</v>
      </c>
      <c r="H124" s="9">
        <v>8</v>
      </c>
      <c r="I124" s="220">
        <v>0.5</v>
      </c>
      <c r="J124" s="221"/>
      <c r="K124" s="8" t="s">
        <v>216</v>
      </c>
      <c r="L124" s="10">
        <v>8</v>
      </c>
      <c r="M124" s="172"/>
    </row>
    <row r="125" spans="1:13" s="7" customFormat="1" ht="17.25" customHeight="1">
      <c r="A125" s="162">
        <v>114</v>
      </c>
      <c r="B125" s="240"/>
      <c r="C125" s="141" t="s">
        <v>96</v>
      </c>
      <c r="D125" s="114" t="s">
        <v>199</v>
      </c>
      <c r="E125" s="220">
        <v>1</v>
      </c>
      <c r="F125" s="221"/>
      <c r="G125" s="8" t="s">
        <v>72</v>
      </c>
      <c r="H125" s="9">
        <v>15</v>
      </c>
      <c r="I125" s="225">
        <v>1</v>
      </c>
      <c r="J125" s="226"/>
      <c r="K125" s="8" t="s">
        <v>73</v>
      </c>
      <c r="L125" s="10">
        <v>15</v>
      </c>
      <c r="M125" s="172"/>
    </row>
    <row r="126" spans="1:13" s="7" customFormat="1" ht="17.25" customHeight="1">
      <c r="A126" s="162">
        <v>115</v>
      </c>
      <c r="B126" s="240"/>
      <c r="C126" s="141" t="s">
        <v>24</v>
      </c>
      <c r="D126" s="114" t="s">
        <v>200</v>
      </c>
      <c r="E126" s="220">
        <v>1</v>
      </c>
      <c r="F126" s="221"/>
      <c r="G126" s="8" t="s">
        <v>72</v>
      </c>
      <c r="H126" s="9">
        <v>15</v>
      </c>
      <c r="I126" s="225">
        <v>1</v>
      </c>
      <c r="J126" s="226"/>
      <c r="K126" s="8" t="s">
        <v>73</v>
      </c>
      <c r="L126" s="10">
        <v>15</v>
      </c>
      <c r="M126" s="172"/>
    </row>
    <row r="127" spans="1:13" s="7" customFormat="1" ht="27" customHeight="1">
      <c r="A127" s="162">
        <v>116</v>
      </c>
      <c r="B127" s="240"/>
      <c r="C127" s="142" t="s">
        <v>287</v>
      </c>
      <c r="D127" s="115" t="s">
        <v>201</v>
      </c>
      <c r="E127" s="212">
        <v>1</v>
      </c>
      <c r="F127" s="213"/>
      <c r="G127" s="47" t="s">
        <v>97</v>
      </c>
      <c r="H127" s="34">
        <v>16</v>
      </c>
      <c r="I127" s="212">
        <v>1</v>
      </c>
      <c r="J127" s="213"/>
      <c r="K127" s="33" t="s">
        <v>72</v>
      </c>
      <c r="L127" s="89">
        <v>15</v>
      </c>
      <c r="M127" s="176"/>
    </row>
    <row r="128" spans="1:13" s="7" customFormat="1" ht="17.25" customHeight="1">
      <c r="A128" s="167"/>
      <c r="B128" s="240"/>
      <c r="C128" s="155" t="s">
        <v>90</v>
      </c>
      <c r="D128" s="127" t="s">
        <v>165</v>
      </c>
      <c r="E128" s="206">
        <v>3</v>
      </c>
      <c r="F128" s="207"/>
      <c r="G128" s="36" t="s">
        <v>72</v>
      </c>
      <c r="H128" s="37">
        <v>45</v>
      </c>
      <c r="I128" s="206">
        <v>3</v>
      </c>
      <c r="J128" s="207"/>
      <c r="K128" s="36" t="s">
        <v>73</v>
      </c>
      <c r="L128" s="40">
        <v>48</v>
      </c>
      <c r="M128" s="184"/>
    </row>
    <row r="129" spans="1:13" s="7" customFormat="1" ht="17.25" customHeight="1">
      <c r="A129" s="167"/>
      <c r="B129" s="240"/>
      <c r="C129" s="141" t="s">
        <v>91</v>
      </c>
      <c r="D129" s="114" t="s">
        <v>165</v>
      </c>
      <c r="E129" s="220">
        <v>4</v>
      </c>
      <c r="F129" s="221"/>
      <c r="G129" s="8" t="s">
        <v>72</v>
      </c>
      <c r="H129" s="9">
        <v>60</v>
      </c>
      <c r="I129" s="220">
        <v>4</v>
      </c>
      <c r="J129" s="221"/>
      <c r="K129" s="8" t="s">
        <v>92</v>
      </c>
      <c r="L129" s="10">
        <v>60</v>
      </c>
      <c r="M129" s="172" t="s">
        <v>218</v>
      </c>
    </row>
    <row r="130" spans="1:13" s="7" customFormat="1" ht="17.25" customHeight="1">
      <c r="A130" s="162">
        <v>117</v>
      </c>
      <c r="B130" s="240"/>
      <c r="C130" s="155" t="s">
        <v>26</v>
      </c>
      <c r="D130" s="127" t="s">
        <v>208</v>
      </c>
      <c r="E130" s="206">
        <v>1</v>
      </c>
      <c r="F130" s="207"/>
      <c r="G130" s="36" t="s">
        <v>72</v>
      </c>
      <c r="H130" s="37">
        <v>28</v>
      </c>
      <c r="I130" s="206">
        <v>1</v>
      </c>
      <c r="J130" s="207"/>
      <c r="K130" s="36" t="s">
        <v>73</v>
      </c>
      <c r="L130" s="40">
        <v>29</v>
      </c>
      <c r="M130" s="184"/>
    </row>
    <row r="131" spans="1:13" s="7" customFormat="1" ht="16.95" customHeight="1">
      <c r="A131" s="162">
        <v>118</v>
      </c>
      <c r="B131" s="240"/>
      <c r="C131" s="141" t="s">
        <v>27</v>
      </c>
      <c r="D131" s="114" t="s">
        <v>208</v>
      </c>
      <c r="E131" s="220">
        <v>0.5</v>
      </c>
      <c r="F131" s="221"/>
      <c r="G131" s="13" t="s">
        <v>72</v>
      </c>
      <c r="H131" s="9">
        <v>8</v>
      </c>
      <c r="I131" s="220">
        <v>0.5</v>
      </c>
      <c r="J131" s="221"/>
      <c r="K131" s="8" t="s">
        <v>73</v>
      </c>
      <c r="L131" s="10">
        <v>8</v>
      </c>
      <c r="M131" s="193" t="s">
        <v>146</v>
      </c>
    </row>
    <row r="132" spans="1:13" s="7" customFormat="1" ht="39" customHeight="1">
      <c r="A132" s="162">
        <v>119</v>
      </c>
      <c r="B132" s="240"/>
      <c r="C132" s="158" t="s">
        <v>93</v>
      </c>
      <c r="D132" s="130" t="s">
        <v>175</v>
      </c>
      <c r="E132" s="210">
        <v>1</v>
      </c>
      <c r="F132" s="211"/>
      <c r="G132" s="84" t="s">
        <v>74</v>
      </c>
      <c r="H132" s="77">
        <v>15</v>
      </c>
      <c r="I132" s="210">
        <v>1.5</v>
      </c>
      <c r="J132" s="211"/>
      <c r="K132" s="76" t="s">
        <v>92</v>
      </c>
      <c r="L132" s="90">
        <v>23</v>
      </c>
      <c r="M132" s="194" t="s">
        <v>147</v>
      </c>
    </row>
    <row r="133" spans="1:13" s="7" customFormat="1" ht="17.25" customHeight="1">
      <c r="A133" s="167"/>
      <c r="B133" s="160"/>
      <c r="C133" s="155" t="s">
        <v>100</v>
      </c>
      <c r="D133" s="127" t="s">
        <v>207</v>
      </c>
      <c r="E133" s="222" t="s">
        <v>103</v>
      </c>
      <c r="F133" s="207"/>
      <c r="G133" s="45"/>
      <c r="H133" s="46" t="s">
        <v>103</v>
      </c>
      <c r="I133" s="223">
        <v>5</v>
      </c>
      <c r="J133" s="224"/>
      <c r="K133" s="36" t="s">
        <v>92</v>
      </c>
      <c r="L133" s="40">
        <v>120</v>
      </c>
      <c r="M133" s="184" t="s">
        <v>104</v>
      </c>
    </row>
    <row r="134" spans="1:13" s="7" customFormat="1" ht="17.25" customHeight="1">
      <c r="A134" s="167"/>
      <c r="B134" s="160"/>
      <c r="C134" s="142" t="s">
        <v>101</v>
      </c>
      <c r="D134" s="115" t="s">
        <v>165</v>
      </c>
      <c r="E134" s="212">
        <v>34</v>
      </c>
      <c r="F134" s="213"/>
      <c r="G134" s="47" t="s">
        <v>105</v>
      </c>
      <c r="H134" s="34">
        <v>840</v>
      </c>
      <c r="I134" s="212">
        <v>30</v>
      </c>
      <c r="J134" s="213"/>
      <c r="K134" s="33" t="s">
        <v>105</v>
      </c>
      <c r="L134" s="35">
        <v>720</v>
      </c>
      <c r="M134" s="175" t="s">
        <v>106</v>
      </c>
    </row>
    <row r="135" spans="1:13" s="7" customFormat="1" ht="17.25" customHeight="1">
      <c r="A135" s="168"/>
      <c r="B135" s="160"/>
      <c r="C135" s="159" t="s">
        <v>102</v>
      </c>
      <c r="D135" s="131" t="s">
        <v>165</v>
      </c>
      <c r="E135" s="214">
        <v>11.5</v>
      </c>
      <c r="F135" s="215"/>
      <c r="G135" s="48" t="s">
        <v>74</v>
      </c>
      <c r="H135" s="49">
        <v>240</v>
      </c>
      <c r="I135" s="214">
        <v>18</v>
      </c>
      <c r="J135" s="215"/>
      <c r="K135" s="50" t="s">
        <v>107</v>
      </c>
      <c r="L135" s="51">
        <v>480</v>
      </c>
      <c r="M135" s="195" t="s">
        <v>108</v>
      </c>
    </row>
    <row r="136" spans="1:13" s="31" customFormat="1" ht="24.75" customHeight="1">
      <c r="A136" s="169"/>
      <c r="B136" s="216" t="s">
        <v>79</v>
      </c>
      <c r="C136" s="217"/>
      <c r="D136" s="132"/>
      <c r="E136" s="218">
        <f>SUM(E100:F135)</f>
        <v>90</v>
      </c>
      <c r="F136" s="219"/>
      <c r="G136" s="29"/>
      <c r="H136" s="30">
        <f>SUM(H100:H132)</f>
        <v>689</v>
      </c>
      <c r="I136" s="218">
        <f>SUM(I100:J135)</f>
        <v>102</v>
      </c>
      <c r="J136" s="219"/>
      <c r="K136" s="29"/>
      <c r="L136" s="27">
        <f>SUM(L100:L135)</f>
        <v>2081</v>
      </c>
      <c r="M136" s="180"/>
    </row>
    <row r="137" spans="1:13" s="32" customFormat="1" ht="24" customHeight="1" thickBot="1">
      <c r="A137" s="170"/>
      <c r="B137" s="199" t="s">
        <v>94</v>
      </c>
      <c r="C137" s="200"/>
      <c r="D137" s="133"/>
      <c r="E137" s="201">
        <f>E57+E99+E136</f>
        <v>185.5</v>
      </c>
      <c r="F137" s="202"/>
      <c r="G137" s="134"/>
      <c r="H137" s="135">
        <f>H57+H99+H136</f>
        <v>1983</v>
      </c>
      <c r="I137" s="201">
        <f>I57+I99+I136</f>
        <v>194</v>
      </c>
      <c r="J137" s="202"/>
      <c r="K137" s="134"/>
      <c r="L137" s="136">
        <f>L57+L99+L136</f>
        <v>3359</v>
      </c>
      <c r="M137" s="196"/>
    </row>
    <row r="139" spans="1:13" ht="16.8" thickBot="1"/>
    <row r="140" spans="1:13" customFormat="1" ht="27" customHeight="1">
      <c r="A140" s="139"/>
      <c r="B140" s="1"/>
      <c r="C140" s="63"/>
      <c r="D140" s="99"/>
      <c r="E140" s="64" t="s">
        <v>36</v>
      </c>
      <c r="F140" s="64" t="s">
        <v>123</v>
      </c>
      <c r="G140" s="64" t="s">
        <v>124</v>
      </c>
      <c r="H140" s="72" t="s">
        <v>132</v>
      </c>
      <c r="I140" s="72" t="s">
        <v>133</v>
      </c>
      <c r="J140" s="203" t="s">
        <v>94</v>
      </c>
      <c r="K140" s="204"/>
      <c r="L140" s="52"/>
      <c r="M140" s="81"/>
    </row>
    <row r="141" spans="1:13" customFormat="1" ht="21.75" customHeight="1">
      <c r="A141" s="139"/>
      <c r="B141" s="1"/>
      <c r="C141" s="65" t="s">
        <v>125</v>
      </c>
      <c r="D141" s="100"/>
      <c r="E141" s="53">
        <v>45</v>
      </c>
      <c r="F141" s="53">
        <v>58</v>
      </c>
      <c r="G141" s="53">
        <v>47</v>
      </c>
      <c r="H141" s="53">
        <v>34</v>
      </c>
      <c r="I141" s="73">
        <v>11.5</v>
      </c>
      <c r="J141" s="74">
        <f>SUM(E141:I141)</f>
        <v>195.5</v>
      </c>
      <c r="K141" s="92" t="s">
        <v>126</v>
      </c>
      <c r="M141" s="81"/>
    </row>
    <row r="142" spans="1:13" s="55" customFormat="1" ht="21.75" customHeight="1">
      <c r="A142" s="139"/>
      <c r="B142" s="1"/>
      <c r="C142" s="104" t="s">
        <v>215</v>
      </c>
      <c r="D142" s="101"/>
      <c r="E142" s="54">
        <f>I57</f>
        <v>39</v>
      </c>
      <c r="F142" s="83">
        <f>I99</f>
        <v>53</v>
      </c>
      <c r="G142" s="54">
        <f>H151</f>
        <v>49</v>
      </c>
      <c r="H142" s="54">
        <v>35</v>
      </c>
      <c r="I142" s="54">
        <v>18</v>
      </c>
      <c r="J142" s="91">
        <f>SUM(E142:I142)</f>
        <v>194</v>
      </c>
      <c r="K142" s="93" t="s">
        <v>126</v>
      </c>
      <c r="M142" s="82"/>
    </row>
    <row r="143" spans="1:13" customFormat="1" ht="9.75" customHeight="1">
      <c r="A143" s="139"/>
      <c r="B143" s="1"/>
      <c r="C143" s="66"/>
      <c r="D143" s="17"/>
      <c r="E143" s="17"/>
      <c r="F143" s="56"/>
      <c r="G143" s="57"/>
      <c r="H143" s="57"/>
      <c r="I143" s="58"/>
      <c r="J143" s="58"/>
      <c r="K143" s="67"/>
      <c r="M143" s="81"/>
    </row>
    <row r="144" spans="1:13" customFormat="1" ht="13.5" customHeight="1" thickBot="1">
      <c r="A144" s="139"/>
      <c r="B144" s="1"/>
      <c r="C144" s="68"/>
      <c r="D144" s="69"/>
      <c r="E144" s="69"/>
      <c r="F144" s="70"/>
      <c r="G144" s="69"/>
      <c r="H144" s="69"/>
      <c r="I144" s="205" t="s">
        <v>127</v>
      </c>
      <c r="J144" s="205"/>
      <c r="K144" s="71" t="s">
        <v>128</v>
      </c>
      <c r="M144" s="81"/>
    </row>
    <row r="151" spans="8:8">
      <c r="H151" s="1">
        <f>SUM(I100:J132)</f>
        <v>49</v>
      </c>
    </row>
  </sheetData>
  <autoFilter ref="A4:M4"/>
  <mergeCells count="212">
    <mergeCell ref="B1:M1"/>
    <mergeCell ref="B3:C4"/>
    <mergeCell ref="E3:H3"/>
    <mergeCell ref="I3:M3"/>
    <mergeCell ref="E4:F4"/>
    <mergeCell ref="I4:J4"/>
    <mergeCell ref="L4:M4"/>
    <mergeCell ref="D3:D4"/>
    <mergeCell ref="E29:F29"/>
    <mergeCell ref="I29:J29"/>
    <mergeCell ref="E30:F30"/>
    <mergeCell ref="I30:J30"/>
    <mergeCell ref="E27:F27"/>
    <mergeCell ref="I27:J27"/>
    <mergeCell ref="E28:F28"/>
    <mergeCell ref="I28:J28"/>
    <mergeCell ref="I8:J8"/>
    <mergeCell ref="E10:F10"/>
    <mergeCell ref="I10:J10"/>
    <mergeCell ref="E11:F11"/>
    <mergeCell ref="I11:J11"/>
    <mergeCell ref="E12:F12"/>
    <mergeCell ref="I12:J12"/>
    <mergeCell ref="E8:F8"/>
    <mergeCell ref="E49:F49"/>
    <mergeCell ref="I49:J49"/>
    <mergeCell ref="E36:F36"/>
    <mergeCell ref="I36:J36"/>
    <mergeCell ref="E39:F39"/>
    <mergeCell ref="I39:J39"/>
    <mergeCell ref="E42:F42"/>
    <mergeCell ref="I42:J42"/>
    <mergeCell ref="E31:F31"/>
    <mergeCell ref="I31:J31"/>
    <mergeCell ref="E32:F32"/>
    <mergeCell ref="I32:J32"/>
    <mergeCell ref="E33:F33"/>
    <mergeCell ref="I33:J33"/>
    <mergeCell ref="E26:F26"/>
    <mergeCell ref="I26:J26"/>
    <mergeCell ref="E56:F56"/>
    <mergeCell ref="I56:J56"/>
    <mergeCell ref="B57:C57"/>
    <mergeCell ref="E57:F57"/>
    <mergeCell ref="I57:J57"/>
    <mergeCell ref="B58:B98"/>
    <mergeCell ref="E58:F58"/>
    <mergeCell ref="I58:J58"/>
    <mergeCell ref="E59:F59"/>
    <mergeCell ref="I59:J59"/>
    <mergeCell ref="B5:B56"/>
    <mergeCell ref="E5:F5"/>
    <mergeCell ref="I5:J5"/>
    <mergeCell ref="E6:F6"/>
    <mergeCell ref="I6:J6"/>
    <mergeCell ref="E7:F7"/>
    <mergeCell ref="I7:J7"/>
    <mergeCell ref="E63:F63"/>
    <mergeCell ref="I63:J63"/>
    <mergeCell ref="E65:F65"/>
    <mergeCell ref="E45:F45"/>
    <mergeCell ref="I45:J45"/>
    <mergeCell ref="E47:F47"/>
    <mergeCell ref="I47:J47"/>
    <mergeCell ref="I65:J65"/>
    <mergeCell ref="E61:F61"/>
    <mergeCell ref="I61:J61"/>
    <mergeCell ref="E62:F62"/>
    <mergeCell ref="I62:J62"/>
    <mergeCell ref="E69:F69"/>
    <mergeCell ref="I69:J69"/>
    <mergeCell ref="E64:F64"/>
    <mergeCell ref="I64:J64"/>
    <mergeCell ref="E71:F71"/>
    <mergeCell ref="I71:J71"/>
    <mergeCell ref="E72:F72"/>
    <mergeCell ref="I72:J72"/>
    <mergeCell ref="E73:F73"/>
    <mergeCell ref="I73:J73"/>
    <mergeCell ref="E70:F70"/>
    <mergeCell ref="I70:J70"/>
    <mergeCell ref="E66:F66"/>
    <mergeCell ref="I66:J66"/>
    <mergeCell ref="E67:F67"/>
    <mergeCell ref="I67:J67"/>
    <mergeCell ref="I68:J68"/>
    <mergeCell ref="E77:F77"/>
    <mergeCell ref="I77:J77"/>
    <mergeCell ref="E78:F78"/>
    <mergeCell ref="I78:J78"/>
    <mergeCell ref="E81:F81"/>
    <mergeCell ref="I81:J81"/>
    <mergeCell ref="E74:F74"/>
    <mergeCell ref="I74:J74"/>
    <mergeCell ref="E75:F75"/>
    <mergeCell ref="I75:J75"/>
    <mergeCell ref="E76:F76"/>
    <mergeCell ref="I76:J76"/>
    <mergeCell ref="E87:F87"/>
    <mergeCell ref="I87:J87"/>
    <mergeCell ref="E88:F88"/>
    <mergeCell ref="I88:J88"/>
    <mergeCell ref="E82:F82"/>
    <mergeCell ref="I82:J82"/>
    <mergeCell ref="E83:F83"/>
    <mergeCell ref="I83:J83"/>
    <mergeCell ref="E86:F86"/>
    <mergeCell ref="I86:J86"/>
    <mergeCell ref="E93:F93"/>
    <mergeCell ref="E94:F94"/>
    <mergeCell ref="I94:J94"/>
    <mergeCell ref="E97:F97"/>
    <mergeCell ref="I97:J97"/>
    <mergeCell ref="E92:F92"/>
    <mergeCell ref="I92:J92"/>
    <mergeCell ref="I93:J93"/>
    <mergeCell ref="E89:F89"/>
    <mergeCell ref="I89:J89"/>
    <mergeCell ref="E90:F90"/>
    <mergeCell ref="I90:J90"/>
    <mergeCell ref="E91:F91"/>
    <mergeCell ref="I91:J91"/>
    <mergeCell ref="E102:F102"/>
    <mergeCell ref="I102:J102"/>
    <mergeCell ref="E103:F103"/>
    <mergeCell ref="I103:J103"/>
    <mergeCell ref="E104:F104"/>
    <mergeCell ref="I104:J104"/>
    <mergeCell ref="E98:F98"/>
    <mergeCell ref="I98:J98"/>
    <mergeCell ref="B99:C99"/>
    <mergeCell ref="E99:F99"/>
    <mergeCell ref="I99:J99"/>
    <mergeCell ref="B100:B132"/>
    <mergeCell ref="E100:F100"/>
    <mergeCell ref="I100:J100"/>
    <mergeCell ref="E101:F101"/>
    <mergeCell ref="I101:J101"/>
    <mergeCell ref="E108:F108"/>
    <mergeCell ref="I108:J108"/>
    <mergeCell ref="E109:F109"/>
    <mergeCell ref="I109:J109"/>
    <mergeCell ref="E110:F110"/>
    <mergeCell ref="I110:J110"/>
    <mergeCell ref="E105:F105"/>
    <mergeCell ref="I105:J105"/>
    <mergeCell ref="E106:F106"/>
    <mergeCell ref="I106:J106"/>
    <mergeCell ref="E107:F107"/>
    <mergeCell ref="I107:J107"/>
    <mergeCell ref="E116:F116"/>
    <mergeCell ref="I116:J116"/>
    <mergeCell ref="E117:F117"/>
    <mergeCell ref="I117:J117"/>
    <mergeCell ref="E118:F118"/>
    <mergeCell ref="I118:J118"/>
    <mergeCell ref="E114:F114"/>
    <mergeCell ref="I114:J114"/>
    <mergeCell ref="E115:F115"/>
    <mergeCell ref="I115:J115"/>
    <mergeCell ref="E111:F111"/>
    <mergeCell ref="E112:F112"/>
    <mergeCell ref="E113:F113"/>
    <mergeCell ref="I111:J111"/>
    <mergeCell ref="I112:J112"/>
    <mergeCell ref="I113:J113"/>
    <mergeCell ref="E122:F122"/>
    <mergeCell ref="I122:J122"/>
    <mergeCell ref="E123:F123"/>
    <mergeCell ref="I123:J123"/>
    <mergeCell ref="E124:F124"/>
    <mergeCell ref="I124:J124"/>
    <mergeCell ref="E119:F119"/>
    <mergeCell ref="I119:J119"/>
    <mergeCell ref="E120:F120"/>
    <mergeCell ref="I120:J120"/>
    <mergeCell ref="E121:F121"/>
    <mergeCell ref="I121:J121"/>
    <mergeCell ref="E129:F129"/>
    <mergeCell ref="I129:J129"/>
    <mergeCell ref="E130:F130"/>
    <mergeCell ref="I130:J130"/>
    <mergeCell ref="E125:F125"/>
    <mergeCell ref="I125:J125"/>
    <mergeCell ref="E126:F126"/>
    <mergeCell ref="I126:J126"/>
    <mergeCell ref="E127:F127"/>
    <mergeCell ref="I127:J127"/>
    <mergeCell ref="A3:A4"/>
    <mergeCell ref="B137:C137"/>
    <mergeCell ref="E137:F137"/>
    <mergeCell ref="I137:J137"/>
    <mergeCell ref="J140:K140"/>
    <mergeCell ref="I144:J144"/>
    <mergeCell ref="E60:F60"/>
    <mergeCell ref="I60:J60"/>
    <mergeCell ref="E68:F68"/>
    <mergeCell ref="E134:F134"/>
    <mergeCell ref="I134:J134"/>
    <mergeCell ref="E135:F135"/>
    <mergeCell ref="I135:J135"/>
    <mergeCell ref="B136:C136"/>
    <mergeCell ref="E136:F136"/>
    <mergeCell ref="I136:J136"/>
    <mergeCell ref="E131:F131"/>
    <mergeCell ref="I131:J131"/>
    <mergeCell ref="E132:F132"/>
    <mergeCell ref="I132:J132"/>
    <mergeCell ref="E133:F133"/>
    <mergeCell ref="I133:J133"/>
    <mergeCell ref="E128:F128"/>
    <mergeCell ref="I128:J1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2" manualBreakCount="2">
    <brk id="57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課程表 </vt:lpstr>
      <vt:lpstr>'課程表 '!Print_Area</vt:lpstr>
      <vt:lpstr>'課程表 '!Print_Titles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sawaguchi</dc:creator>
  <cp:lastModifiedBy>鳥取大学</cp:lastModifiedBy>
  <cp:lastPrinted>2017-07-25T07:36:48Z</cp:lastPrinted>
  <dcterms:created xsi:type="dcterms:W3CDTF">2016-08-09T00:22:13Z</dcterms:created>
  <dcterms:modified xsi:type="dcterms:W3CDTF">2017-07-27T05:44:49Z</dcterms:modified>
</cp:coreProperties>
</file>